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5195" windowHeight="8700"/>
  </bookViews>
  <sheets>
    <sheet name="Cost Plan Summary" sheetId="8" r:id="rId1"/>
    <sheet name="Cost Plan Details" sheetId="7" r:id="rId2"/>
  </sheets>
  <definedNames>
    <definedName name="_xlnm.Print_Area" localSheetId="1">'Cost Plan Details'!$A$1:$H$57</definedName>
    <definedName name="_xlnm.Print_Area" localSheetId="0">'Cost Plan Summary'!$A$1:$AE$53</definedName>
  </definedNames>
  <calcPr calcId="145621" refMode="R1C1"/>
</workbook>
</file>

<file path=xl/calcChain.xml><?xml version="1.0" encoding="utf-8"?>
<calcChain xmlns="http://schemas.openxmlformats.org/spreadsheetml/2006/main">
  <c r="H23" i="7" l="1"/>
  <c r="H22" i="7"/>
  <c r="E23" i="7" l="1"/>
  <c r="E22" i="7"/>
  <c r="E21" i="7"/>
  <c r="E24" i="7" l="1"/>
  <c r="E50" i="7" s="1"/>
  <c r="H21" i="7"/>
  <c r="H24" i="7" s="1"/>
  <c r="A1" i="7"/>
  <c r="C12" i="7"/>
  <c r="E12" i="7" s="1"/>
  <c r="E49" i="7"/>
  <c r="S33" i="8" s="1"/>
  <c r="H40" i="7"/>
  <c r="G40" i="7"/>
  <c r="E40" i="7"/>
  <c r="E53" i="7" s="1"/>
  <c r="H36" i="7"/>
  <c r="G36" i="7"/>
  <c r="E36" i="7"/>
  <c r="E52" i="7" s="1"/>
  <c r="X36" i="8" s="1"/>
  <c r="H31" i="7"/>
  <c r="G31" i="7"/>
  <c r="E31" i="7"/>
  <c r="E51" i="7" s="1"/>
  <c r="G24" i="7"/>
  <c r="H15" i="7"/>
  <c r="H17" i="7"/>
  <c r="G15" i="7"/>
  <c r="G17" i="7" s="1"/>
  <c r="C14" i="7"/>
  <c r="E14" i="7" s="1"/>
  <c r="C13" i="7"/>
  <c r="E13" i="7" s="1"/>
  <c r="E15" i="7" l="1"/>
  <c r="X32" i="8" s="1"/>
  <c r="H18" i="7"/>
  <c r="H19" i="7" s="1"/>
  <c r="H41" i="7" s="1"/>
  <c r="E56" i="7" s="1"/>
  <c r="X40" i="8" s="1"/>
  <c r="X46" i="8" s="1"/>
  <c r="G18" i="7"/>
  <c r="G19" i="7" s="1"/>
  <c r="G41" i="7" s="1"/>
  <c r="X37" i="8"/>
  <c r="X35" i="8"/>
  <c r="X34" i="8"/>
  <c r="E47" i="7" l="1"/>
  <c r="E17" i="7"/>
  <c r="E18" i="7"/>
  <c r="E55" i="7"/>
  <c r="X39" i="8" s="1"/>
  <c r="X45" i="8" s="1"/>
  <c r="X48" i="8" s="1"/>
  <c r="X33" i="8"/>
  <c r="X38" i="8" s="1"/>
  <c r="E19" i="7" l="1"/>
  <c r="X41" i="8"/>
  <c r="AB50" i="8"/>
  <c r="E48" i="7" l="1"/>
  <c r="E54" i="7" s="1"/>
  <c r="E57" i="7" s="1"/>
  <c r="E41" i="7"/>
  <c r="G43" i="7" l="1"/>
  <c r="G42" i="7"/>
</calcChain>
</file>

<file path=xl/comments1.xml><?xml version="1.0" encoding="utf-8"?>
<comments xmlns="http://schemas.openxmlformats.org/spreadsheetml/2006/main">
  <authors>
    <author>claudia.domel</author>
  </authors>
  <commentList>
    <comment ref="A16" authorId="0">
      <text>
        <r>
          <rPr>
            <b/>
            <sz val="9"/>
            <color indexed="32"/>
            <rFont val="Tahoma"/>
            <family val="2"/>
          </rPr>
          <t>claudia.domel:</t>
        </r>
        <r>
          <rPr>
            <sz val="9"/>
            <color indexed="32"/>
            <rFont val="Tahoma"/>
            <family val="2"/>
          </rPr>
          <t xml:space="preserve">
These overhead costs are composed of personell and material overheads. They can be added to the employees' gross salaries (see cost position 1) as a lump surcharge on a percentage base without proof of individual receipts. These costs must not be calculated individually.
These lump surcharges should cover all 
- personell costs (employer's contribution to social insurance, health insurance, special payment, capital-forming benefits, costs for the workstation inclusively costs for electronic data processing, etc.) as well as 
- specialised ("material") overhead expenses (costs for telephone and daily office work, general literature, general administrative issues like secretary/accountancy, storage, transport, logistic and machine costs; proportional energy, office rent, cleaning) that are not included in the personell costs.
In Germany and CEE/SEE, there are accepted different overhead rates due to the specific conditions in the countries:
- in GER up to 45% personell overheads and 10-30% material overheads
- in CEE/SEE up to 55% in total (35-45% personell and 10-20% material). 
Please calculate always the real percentage (if your overheads are less than the mentioned accepted percentage). 
ALSO POSSIBLE in special cases: To simplify matters, the CEE/SEE-partners are allowed to calculate gross employ</t>
        </r>
        <r>
          <rPr>
            <u/>
            <sz val="9"/>
            <color indexed="32"/>
            <rFont val="Tahoma"/>
            <family val="2"/>
          </rPr>
          <t>er</t>
        </r>
        <r>
          <rPr>
            <sz val="9"/>
            <color indexed="32"/>
            <rFont val="Tahoma"/>
            <family val="2"/>
          </rPr>
          <t xml:space="preserve"> salaries as total labour costs. In this case it is not possible to add the personell overheads as lump surcharge. In this case you can only charge the material overheads as lump sum. If you decide to use this structure, please contact the DBU in the project application process. 
Information for German applicants: In very exceptional cases, in Germany there are accepted up to 120% overhead costs (45% personell, 75% material), but only regarding research-oriented project partners with extended laboratory and special technical equipment or machines.</t>
        </r>
      </text>
    </comment>
    <comment ref="A20" authorId="0">
      <text>
        <r>
          <rPr>
            <b/>
            <sz val="9"/>
            <color indexed="32"/>
            <rFont val="Tahoma"/>
            <family val="2"/>
          </rPr>
          <t>claudia.domel:</t>
        </r>
        <r>
          <rPr>
            <sz val="9"/>
            <color indexed="32"/>
            <rFont val="Tahoma"/>
            <family val="2"/>
          </rPr>
          <t xml:space="preserve">
Overhead costs cannot be calculated for several personell costs, there, e.g. volunteer work, freelancers, etc., as there is no employer's contribution to social and health insurances, special payment, capital-forming benefits).
Therefore, these costs have to be calculated separately. 
If you calculate volunteer work, you can use the following accepted rates:
in CEE/SEE:
- Kids = 5 Euro/h
- Students = 10 Euro/h
- Experts (scientific workers, engineers) = 20 Euro/h
in GER:
- student assistents, pupils = up to 10 Euro/h
- skilled worker, vocational = 15 - 20 Euro/h
- scientific worker, engineers = 25 - 30 Euro/h
- university professor (minimum: habil.) or comparable qualification = up to 50 Euro/h</t>
        </r>
      </text>
    </comment>
    <comment ref="A25" authorId="0">
      <text>
        <r>
          <rPr>
            <b/>
            <sz val="9"/>
            <color indexed="81"/>
            <rFont val="Tahoma"/>
            <family val="2"/>
          </rPr>
          <t xml:space="preserve">claudia.domel: 
</t>
        </r>
        <r>
          <rPr>
            <b/>
            <sz val="9"/>
            <color indexed="32"/>
            <rFont val="Tahoma"/>
            <family val="2"/>
          </rPr>
          <t xml:space="preserve">Possible specific questions on material costs:
</t>
        </r>
        <r>
          <rPr>
            <sz val="9"/>
            <color indexed="32"/>
            <rFont val="Tahoma"/>
            <family val="2"/>
          </rPr>
          <t xml:space="preserve">
1. If </t>
        </r>
        <r>
          <rPr>
            <i/>
            <sz val="9"/>
            <color indexed="32"/>
            <rFont val="Tahoma"/>
            <family val="2"/>
          </rPr>
          <t>specific</t>
        </r>
        <r>
          <rPr>
            <sz val="9"/>
            <color indexed="32"/>
            <rFont val="Tahoma"/>
            <family val="2"/>
          </rPr>
          <t xml:space="preserve"> equipment, software, printers, etc. are needed for the successful realisation of the project, it is possible to get it funded. You have to demonstrate the necessity of this tool/equipment for the project results.
The acquirement of a "normal" computer or printer for the daily work is not accepted (it is accepted in very exceptional cases, after clearance with the DBU). 
2. virtual room rent (or similar virtual cost positions) as own contribution:
It is accepted to calculate a virtual room rent (based on real market prices) as part of your own share if project conferences or seminars take place in your/partners' office rooms.  
3. costs for project documentation:
Ca. 3-5% of the project costs should be calculated for documentation purposes, e.g. flyer, CDs, internet outputs, further PR- and dissemination material to be used by interested experts and the public and to visualize/promote the project results in a broad way.</t>
        </r>
      </text>
    </comment>
  </commentList>
</comments>
</file>

<file path=xl/sharedStrings.xml><?xml version="1.0" encoding="utf-8"?>
<sst xmlns="http://schemas.openxmlformats.org/spreadsheetml/2006/main" count="92" uniqueCount="71">
  <si>
    <t>€</t>
  </si>
  <si>
    <t>€/h</t>
  </si>
  <si>
    <t>h</t>
  </si>
  <si>
    <t>Type of expenditure</t>
  </si>
  <si>
    <t>Budget</t>
  </si>
  <si>
    <t>Overheads</t>
  </si>
  <si>
    <t>Overhead rate</t>
  </si>
  <si>
    <t>Travel expences</t>
  </si>
  <si>
    <t>Total costs</t>
  </si>
  <si>
    <t>Funding amount</t>
  </si>
  <si>
    <t>Own contribution</t>
  </si>
  <si>
    <t>Funding rate</t>
  </si>
  <si>
    <t>Type of funding</t>
  </si>
  <si>
    <t>DBU funding</t>
  </si>
  <si>
    <t>Third parties funding</t>
  </si>
  <si>
    <t>Budget plan applicant / funding recipient or cooperation partner</t>
  </si>
  <si>
    <t>External services</t>
  </si>
  <si>
    <t>Hourly rate 160       h/month</t>
  </si>
  <si>
    <t xml:space="preserve">Total costs </t>
  </si>
  <si>
    <r>
      <t xml:space="preserve"> </t>
    </r>
    <r>
      <rPr>
        <i/>
        <sz val="11"/>
        <rFont val="Arial"/>
        <family val="2"/>
      </rPr>
      <t>- each to be listed separately (name, qualification, hours, hourly rate)</t>
    </r>
  </si>
  <si>
    <t xml:space="preserve"> - each to be listed separately (name, qualification, hours, hourly rate)</t>
  </si>
  <si>
    <r>
      <t xml:space="preserve"> - </t>
    </r>
    <r>
      <rPr>
        <i/>
        <sz val="11"/>
        <rFont val="Arial"/>
        <family val="2"/>
      </rPr>
      <t>each to be listed separately (complement if necessary)</t>
    </r>
  </si>
  <si>
    <t xml:space="preserve"> - each to be listed separately (complement if necessary)</t>
  </si>
  <si>
    <r>
      <t xml:space="preserve"> </t>
    </r>
    <r>
      <rPr>
        <i/>
        <sz val="11"/>
        <rFont val="Arial"/>
        <family val="2"/>
      </rPr>
      <t>- each to be listed separately (complement if necessary)</t>
    </r>
  </si>
  <si>
    <r>
      <t xml:space="preserve">A cost plan must be drawn up </t>
    </r>
    <r>
      <rPr>
        <sz val="11"/>
        <color indexed="10"/>
        <rFont val="Arial"/>
        <family val="2"/>
      </rPr>
      <t>for the applicant and every cooperation partner separately.</t>
    </r>
  </si>
  <si>
    <t>Labour costs</t>
  </si>
  <si>
    <t>Overheads/Burden costs</t>
  </si>
  <si>
    <t>Enclosures (next tab sheet):</t>
  </si>
  <si>
    <t>Cost plan (cost base funding)</t>
  </si>
  <si>
    <t xml:space="preserve">5. External services </t>
  </si>
  <si>
    <t>Employee's gross salary</t>
  </si>
  <si>
    <t>Effective working time in hours (h)</t>
  </si>
  <si>
    <t>COST PLAN OVERVIEW</t>
  </si>
  <si>
    <t xml:space="preserve">Other labour costs </t>
  </si>
  <si>
    <t>Material costs</t>
  </si>
  <si>
    <t>Travel costs</t>
  </si>
  <si>
    <t>6. Travel costs</t>
  </si>
  <si>
    <t>4. Material costs / investments</t>
  </si>
  <si>
    <t>Please fill in this table manually</t>
  </si>
  <si>
    <t xml:space="preserve">1. Labour costs  (employee's gross salary) </t>
  </si>
  <si>
    <t xml:space="preserve">3. Other labour costs - without overhead/burden costs </t>
  </si>
  <si>
    <t xml:space="preserve"> - each person to be listed separately                               name, qualification e.g. project mangager, tariff classific.; gross salary, hourly rate, effective project working hours</t>
  </si>
  <si>
    <t>Cost types</t>
  </si>
  <si>
    <t>2. General / Overheads/Burden costs</t>
  </si>
  <si>
    <t>2.1 labour overheads
     assessment basis: total amount of labour costs (cost position 1)</t>
  </si>
  <si>
    <t>2.2 material overheads
     assessment basis: total amount of labour costs (cost position 1)</t>
  </si>
  <si>
    <t>Az.</t>
  </si>
  <si>
    <t>3XXXX/01</t>
  </si>
  <si>
    <t>MM</t>
  </si>
  <si>
    <r>
      <t xml:space="preserve">Cost plan (cost base funding)
</t>
    </r>
    <r>
      <rPr>
        <sz val="12"/>
        <color indexed="9"/>
        <rFont val="Arial"/>
        <family val="2"/>
      </rPr>
      <t>for institutions, associations, NGO, etc.</t>
    </r>
  </si>
  <si>
    <t>1. General information</t>
  </si>
  <si>
    <t>Project title (short title)</t>
  </si>
  <si>
    <t xml:space="preserve">            funding recipient                                     cooperation partner</t>
  </si>
  <si>
    <t>company  / firm / institution</t>
  </si>
  <si>
    <t>contact person (name, surname)</t>
  </si>
  <si>
    <t>phone</t>
  </si>
  <si>
    <t>e-mail</t>
  </si>
  <si>
    <t xml:space="preserve">      VAT deduction entitlement                            yes                      no</t>
  </si>
  <si>
    <t>2. Cost plan (summary)</t>
  </si>
  <si>
    <t xml:space="preserve">File reference DBU </t>
  </si>
  <si>
    <t>For computational reasons, rounding differences can occur in the tables
in the amount of + - one unit (€,%, etc.).</t>
  </si>
  <si>
    <t>Labour costs (gross salaries)</t>
  </si>
  <si>
    <t>Other labour costs (volunteer/freelancer)</t>
  </si>
  <si>
    <t>Material expenses</t>
  </si>
  <si>
    <t>DBU Funding amount</t>
  </si>
  <si>
    <t>3. Financing plan (own contribution)</t>
  </si>
  <si>
    <t>Project duration (planned)</t>
  </si>
  <si>
    <t>months,</t>
  </si>
  <si>
    <t>Cost and Financing plan</t>
  </si>
  <si>
    <t>hours</t>
  </si>
  <si>
    <t>Hourly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</si>
</sst>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 &quot;€&quot;"/>
    <numFmt numFmtId="165" formatCode="_-* #,##0\ &quot;€&quot;_-;\-* #,##0\ &quot;€&quot;_-;_-* &quot;-&quot;??\ &quot;€&quot;_-;_-@_-"/>
  </numFmts>
  <fonts count="26" x14ac:knownFonts="1">
    <font>
      <sz val="10"/>
      <name val="Arial"/>
    </font>
    <font>
      <sz val="10"/>
      <name val="Arial"/>
    </font>
    <font>
      <b/>
      <sz val="12"/>
      <name val="Arial"/>
      <family val="2"/>
    </font>
    <font>
      <sz val="12"/>
      <name val="Arial"/>
      <family val="2"/>
    </font>
    <font>
      <sz val="11"/>
      <name val="Arial"/>
      <family val="2"/>
    </font>
    <font>
      <sz val="10"/>
      <name val="Arial"/>
      <family val="2"/>
    </font>
    <font>
      <b/>
      <sz val="11"/>
      <name val="Arial"/>
      <family val="2"/>
    </font>
    <font>
      <i/>
      <sz val="11"/>
      <name val="Arial"/>
      <family val="2"/>
    </font>
    <font>
      <sz val="9"/>
      <name val="Arial"/>
      <family val="2"/>
    </font>
    <font>
      <b/>
      <i/>
      <sz val="11"/>
      <name val="Arial"/>
      <family val="2"/>
    </font>
    <font>
      <b/>
      <sz val="10"/>
      <name val="Arial"/>
      <family val="2"/>
    </font>
    <font>
      <sz val="11"/>
      <color indexed="10"/>
      <name val="Arial"/>
      <family val="2"/>
    </font>
    <font>
      <b/>
      <sz val="9"/>
      <color indexed="81"/>
      <name val="Tahoma"/>
      <family val="2"/>
    </font>
    <font>
      <b/>
      <sz val="9"/>
      <color indexed="32"/>
      <name val="Tahoma"/>
      <family val="2"/>
    </font>
    <font>
      <sz val="9"/>
      <color indexed="32"/>
      <name val="Tahoma"/>
      <family val="2"/>
    </font>
    <font>
      <u/>
      <sz val="9"/>
      <color indexed="32"/>
      <name val="Tahoma"/>
      <family val="2"/>
    </font>
    <font>
      <i/>
      <sz val="9"/>
      <color indexed="32"/>
      <name val="Tahoma"/>
      <family val="2"/>
    </font>
    <font>
      <u/>
      <sz val="10"/>
      <color theme="10"/>
      <name val="Arial"/>
      <family val="2"/>
    </font>
    <font>
      <b/>
      <sz val="11"/>
      <color rgb="FFFF0000"/>
      <name val="Arial"/>
      <family val="2"/>
    </font>
    <font>
      <i/>
      <sz val="11"/>
      <color rgb="FFFF0000"/>
      <name val="Arial"/>
      <family val="2"/>
    </font>
    <font>
      <b/>
      <sz val="12"/>
      <color theme="0"/>
      <name val="Arial"/>
      <family val="2"/>
    </font>
    <font>
      <b/>
      <sz val="14"/>
      <color theme="0"/>
      <name val="Arial"/>
      <family val="2"/>
    </font>
    <font>
      <sz val="12"/>
      <color indexed="9"/>
      <name val="Arial"/>
      <family val="2"/>
    </font>
    <font>
      <sz val="10"/>
      <color indexed="23"/>
      <name val="Arial"/>
      <family val="2"/>
    </font>
    <font>
      <sz val="8"/>
      <name val="Arial"/>
      <family val="2"/>
    </font>
    <font>
      <sz val="10"/>
      <color rgb="FFFF00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FFFF00"/>
        <bgColor indexed="64"/>
      </patternFill>
    </fill>
  </fills>
  <borders count="44">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6">
    <xf numFmtId="0" fontId="0" fillId="0" borderId="0"/>
    <xf numFmtId="44" fontId="1" fillId="0" borderId="0" applyFon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5" fillId="0" borderId="0"/>
  </cellStyleXfs>
  <cellXfs count="264">
    <xf numFmtId="0" fontId="0" fillId="0" borderId="0" xfId="0"/>
    <xf numFmtId="0" fontId="4" fillId="0" borderId="0" xfId="0" applyFont="1"/>
    <xf numFmtId="0" fontId="4" fillId="0" borderId="0" xfId="0" applyFont="1" applyAlignment="1">
      <alignment wrapText="1"/>
    </xf>
    <xf numFmtId="0" fontId="6" fillId="3" borderId="0" xfId="0" applyFont="1" applyFill="1" applyAlignment="1">
      <alignment wrapText="1"/>
    </xf>
    <xf numFmtId="0" fontId="4" fillId="3" borderId="0" xfId="0" applyFont="1" applyFill="1"/>
    <xf numFmtId="0" fontId="6" fillId="0" borderId="1" xfId="0" applyFont="1" applyBorder="1" applyAlignment="1">
      <alignment wrapText="1"/>
    </xf>
    <xf numFmtId="44" fontId="6" fillId="0" borderId="2" xfId="1" applyFont="1" applyBorder="1"/>
    <xf numFmtId="0" fontId="4" fillId="0" borderId="1" xfId="0" applyFont="1" applyBorder="1" applyAlignment="1">
      <alignment wrapText="1"/>
    </xf>
    <xf numFmtId="44" fontId="4" fillId="0" borderId="2" xfId="1" applyFont="1" applyBorder="1" applyAlignment="1">
      <alignment horizontal="center"/>
    </xf>
    <xf numFmtId="0" fontId="6" fillId="0" borderId="0" xfId="0" applyFont="1"/>
    <xf numFmtId="44" fontId="6" fillId="3" borderId="3" xfId="1" applyFont="1" applyFill="1" applyBorder="1" applyAlignment="1">
      <alignment horizontal="center"/>
    </xf>
    <xf numFmtId="44" fontId="6" fillId="0" borderId="2" xfId="1" applyFont="1" applyBorder="1" applyAlignment="1">
      <alignment horizontal="center"/>
    </xf>
    <xf numFmtId="164" fontId="4" fillId="0" borderId="0" xfId="0" applyNumberFormat="1" applyFont="1" applyBorder="1"/>
    <xf numFmtId="10" fontId="6" fillId="0" borderId="0" xfId="3" applyNumberFormat="1" applyFont="1" applyBorder="1"/>
    <xf numFmtId="164" fontId="6" fillId="0" borderId="0" xfId="0" applyNumberFormat="1" applyFont="1"/>
    <xf numFmtId="0" fontId="6" fillId="0" borderId="0" xfId="0" applyFont="1" applyBorder="1" applyAlignment="1">
      <alignment wrapText="1"/>
    </xf>
    <xf numFmtId="0" fontId="2" fillId="0" borderId="0" xfId="0" applyFont="1" applyAlignment="1">
      <alignment horizontal="left" wrapText="1"/>
    </xf>
    <xf numFmtId="165" fontId="6" fillId="4" borderId="4" xfId="4" applyNumberFormat="1" applyFont="1" applyFill="1" applyBorder="1" applyAlignment="1">
      <alignment horizontal="right" vertical="center"/>
    </xf>
    <xf numFmtId="0" fontId="6" fillId="4" borderId="5" xfId="0" applyFont="1" applyFill="1" applyBorder="1" applyAlignment="1">
      <alignment horizontal="left" vertical="center"/>
    </xf>
    <xf numFmtId="0" fontId="6" fillId="4" borderId="6" xfId="0" applyFont="1" applyFill="1" applyBorder="1" applyAlignment="1" applyProtection="1">
      <alignment horizontal="center" vertical="center" wrapText="1"/>
      <protection locked="0"/>
    </xf>
    <xf numFmtId="44" fontId="6" fillId="0" borderId="7" xfId="1" applyFont="1" applyBorder="1"/>
    <xf numFmtId="44" fontId="6" fillId="3" borderId="4" xfId="1" applyFont="1" applyFill="1" applyBorder="1" applyAlignment="1">
      <alignment horizontal="center"/>
    </xf>
    <xf numFmtId="44" fontId="6" fillId="0" borderId="7" xfId="1" applyFont="1" applyBorder="1" applyAlignment="1">
      <alignment horizontal="center"/>
    </xf>
    <xf numFmtId="44" fontId="4" fillId="0" borderId="7" xfId="1" applyFont="1" applyBorder="1" applyAlignment="1">
      <alignment horizontal="center"/>
    </xf>
    <xf numFmtId="164" fontId="6" fillId="0" borderId="0" xfId="0" applyNumberFormat="1" applyFont="1" applyBorder="1"/>
    <xf numFmtId="44" fontId="6" fillId="3" borderId="0" xfId="1" applyFont="1" applyFill="1" applyBorder="1"/>
    <xf numFmtId="44" fontId="4" fillId="3" borderId="0" xfId="1" applyFont="1" applyFill="1" applyBorder="1" applyAlignment="1">
      <alignment horizontal="center"/>
    </xf>
    <xf numFmtId="44" fontId="6" fillId="3" borderId="0" xfId="1" applyFont="1" applyFill="1" applyBorder="1" applyAlignment="1">
      <alignment horizontal="center"/>
    </xf>
    <xf numFmtId="164" fontId="4" fillId="3" borderId="0" xfId="0" applyNumberFormat="1" applyFont="1" applyFill="1" applyBorder="1"/>
    <xf numFmtId="0" fontId="6" fillId="3" borderId="0" xfId="0" applyFont="1" applyFill="1" applyBorder="1" applyAlignment="1" applyProtection="1">
      <alignment horizontal="center" vertical="center" wrapText="1"/>
      <protection locked="0"/>
    </xf>
    <xf numFmtId="0" fontId="4" fillId="3" borderId="0" xfId="0" applyFont="1" applyFill="1" applyBorder="1"/>
    <xf numFmtId="0" fontId="4" fillId="0" borderId="0" xfId="0" applyFont="1" applyBorder="1" applyAlignment="1">
      <alignment wrapText="1"/>
    </xf>
    <xf numFmtId="44" fontId="6" fillId="3" borderId="8" xfId="1" applyFont="1" applyFill="1" applyBorder="1" applyAlignment="1">
      <alignment horizontal="center"/>
    </xf>
    <xf numFmtId="0" fontId="6" fillId="3" borderId="5" xfId="0" applyFont="1" applyFill="1" applyBorder="1" applyAlignment="1">
      <alignment wrapText="1"/>
    </xf>
    <xf numFmtId="0" fontId="6" fillId="3" borderId="9" xfId="0" applyFont="1" applyFill="1" applyBorder="1" applyAlignment="1">
      <alignment wrapText="1"/>
    </xf>
    <xf numFmtId="44" fontId="6" fillId="3" borderId="10" xfId="1" applyFont="1" applyFill="1" applyBorder="1" applyAlignment="1">
      <alignment horizontal="center"/>
    </xf>
    <xf numFmtId="0" fontId="6" fillId="3" borderId="0" xfId="0" applyFont="1" applyFill="1" applyBorder="1" applyAlignment="1">
      <alignment horizontal="center"/>
    </xf>
    <xf numFmtId="44" fontId="6" fillId="3" borderId="11" xfId="1" applyFont="1" applyFill="1" applyBorder="1" applyAlignment="1">
      <alignment horizontal="center"/>
    </xf>
    <xf numFmtId="0" fontId="6" fillId="3" borderId="12" xfId="0" applyFont="1" applyFill="1" applyBorder="1" applyAlignment="1"/>
    <xf numFmtId="0" fontId="6" fillId="3" borderId="13" xfId="0" applyFont="1" applyFill="1" applyBorder="1" applyAlignment="1"/>
    <xf numFmtId="44" fontId="6" fillId="5" borderId="3" xfId="1" applyFont="1" applyFill="1" applyBorder="1" applyAlignment="1">
      <alignment horizontal="center"/>
    </xf>
    <xf numFmtId="0" fontId="4" fillId="2" borderId="14" xfId="0" applyFont="1" applyFill="1" applyBorder="1" applyAlignment="1">
      <alignment horizontal="left" vertical="center"/>
    </xf>
    <xf numFmtId="165" fontId="6" fillId="2" borderId="15" xfId="4" applyNumberFormat="1" applyFont="1" applyFill="1" applyBorder="1" applyAlignment="1">
      <alignment horizontal="right" vertical="center"/>
    </xf>
    <xf numFmtId="165" fontId="6" fillId="2" borderId="16" xfId="4" applyNumberFormat="1" applyFont="1" applyFill="1" applyBorder="1" applyAlignment="1">
      <alignment horizontal="right" vertical="center"/>
    </xf>
    <xf numFmtId="0" fontId="4" fillId="2" borderId="17" xfId="0" applyFont="1" applyFill="1" applyBorder="1" applyAlignment="1">
      <alignment horizontal="left" vertical="center"/>
    </xf>
    <xf numFmtId="165" fontId="6" fillId="2" borderId="18" xfId="4" applyNumberFormat="1" applyFont="1" applyFill="1" applyBorder="1" applyAlignment="1">
      <alignment horizontal="right" vertical="center"/>
    </xf>
    <xf numFmtId="165" fontId="6" fillId="2" borderId="19" xfId="4" applyNumberFormat="1" applyFont="1" applyFill="1" applyBorder="1" applyAlignment="1">
      <alignment horizontal="right" vertical="center"/>
    </xf>
    <xf numFmtId="0" fontId="7" fillId="2" borderId="17" xfId="0" applyFont="1" applyFill="1" applyBorder="1" applyAlignment="1">
      <alignment horizontal="left" vertical="center"/>
    </xf>
    <xf numFmtId="10" fontId="9" fillId="2" borderId="18" xfId="3" applyNumberFormat="1" applyFont="1" applyFill="1" applyBorder="1" applyAlignment="1">
      <alignment horizontal="center" vertical="center"/>
    </xf>
    <xf numFmtId="10" fontId="9" fillId="2" borderId="19" xfId="3" applyNumberFormat="1" applyFont="1" applyFill="1" applyBorder="1" applyAlignment="1">
      <alignment horizontal="center" vertical="center"/>
    </xf>
    <xf numFmtId="165" fontId="6" fillId="4" borderId="20" xfId="4" applyNumberFormat="1" applyFont="1" applyFill="1" applyBorder="1" applyAlignment="1">
      <alignment horizontal="right" vertical="center"/>
    </xf>
    <xf numFmtId="0" fontId="6" fillId="5" borderId="5" xfId="0" applyFont="1" applyFill="1" applyBorder="1" applyAlignment="1">
      <alignment horizontal="left" vertical="center"/>
    </xf>
    <xf numFmtId="165" fontId="6" fillId="5" borderId="20" xfId="4" applyNumberFormat="1" applyFont="1" applyFill="1" applyBorder="1" applyAlignment="1">
      <alignment horizontal="right" vertical="center"/>
    </xf>
    <xf numFmtId="165" fontId="6" fillId="5" borderId="4" xfId="4" applyNumberFormat="1" applyFont="1" applyFill="1" applyBorder="1" applyAlignment="1">
      <alignment horizontal="right" vertical="center"/>
    </xf>
    <xf numFmtId="0" fontId="17" fillId="0" borderId="0" xfId="2" applyAlignment="1" applyProtection="1">
      <protection locked="0"/>
    </xf>
    <xf numFmtId="0" fontId="4" fillId="2" borderId="22" xfId="0" applyFont="1" applyFill="1" applyBorder="1" applyAlignment="1">
      <alignment horizontal="left" vertical="center"/>
    </xf>
    <xf numFmtId="0" fontId="4" fillId="2" borderId="23" xfId="0" applyFont="1" applyFill="1" applyBorder="1" applyAlignment="1">
      <alignment horizontal="left" vertical="center"/>
    </xf>
    <xf numFmtId="0" fontId="7" fillId="2" borderId="23" xfId="0" applyFont="1" applyFill="1" applyBorder="1" applyAlignment="1">
      <alignment horizontal="left" vertical="center"/>
    </xf>
    <xf numFmtId="0" fontId="6" fillId="4" borderId="9" xfId="0" applyFont="1" applyFill="1" applyBorder="1" applyAlignment="1">
      <alignment horizontal="left" vertical="center"/>
    </xf>
    <xf numFmtId="0" fontId="6" fillId="5" borderId="9" xfId="0" applyFont="1" applyFill="1" applyBorder="1" applyAlignment="1">
      <alignment horizontal="left" vertical="center"/>
    </xf>
    <xf numFmtId="0" fontId="4" fillId="0" borderId="2" xfId="0" applyFont="1" applyBorder="1" applyAlignment="1">
      <alignment horizontal="center" wrapText="1"/>
    </xf>
    <xf numFmtId="0" fontId="4" fillId="0" borderId="0" xfId="0" applyFont="1" applyBorder="1" applyAlignment="1">
      <alignment horizontal="center" wrapText="1"/>
    </xf>
    <xf numFmtId="0" fontId="4" fillId="0" borderId="1" xfId="0" applyFont="1" applyBorder="1" applyAlignment="1">
      <alignment horizontal="center" wrapText="1"/>
    </xf>
    <xf numFmtId="4" fontId="4" fillId="0" borderId="0" xfId="0" applyNumberFormat="1" applyFont="1" applyBorder="1" applyAlignment="1">
      <alignment wrapText="1"/>
    </xf>
    <xf numFmtId="4" fontId="4" fillId="0" borderId="25" xfId="0" applyNumberFormat="1" applyFont="1" applyBorder="1" applyAlignment="1">
      <alignment wrapText="1"/>
    </xf>
    <xf numFmtId="44" fontId="4" fillId="3" borderId="7" xfId="1" applyFont="1" applyFill="1" applyBorder="1" applyAlignment="1">
      <alignment horizontal="center"/>
    </xf>
    <xf numFmtId="44" fontId="6" fillId="3" borderId="26" xfId="1" applyFont="1" applyFill="1" applyBorder="1" applyAlignment="1">
      <alignment horizontal="center"/>
    </xf>
    <xf numFmtId="0" fontId="6" fillId="3" borderId="27" xfId="0" applyFont="1" applyFill="1" applyBorder="1" applyAlignment="1">
      <alignment wrapText="1"/>
    </xf>
    <xf numFmtId="2" fontId="18" fillId="0" borderId="0" xfId="3" applyNumberFormat="1" applyFont="1" applyBorder="1" applyAlignment="1">
      <alignment horizontal="center"/>
    </xf>
    <xf numFmtId="0" fontId="7" fillId="0" borderId="1" xfId="0" applyFont="1" applyBorder="1" applyAlignment="1">
      <alignment wrapText="1"/>
    </xf>
    <xf numFmtId="0" fontId="19" fillId="2" borderId="17" xfId="0" applyFont="1" applyFill="1" applyBorder="1" applyAlignment="1">
      <alignment horizontal="left" vertical="center"/>
    </xf>
    <xf numFmtId="0" fontId="6" fillId="3" borderId="0" xfId="0" applyFont="1" applyFill="1"/>
    <xf numFmtId="165" fontId="6" fillId="6" borderId="4" xfId="4" applyNumberFormat="1" applyFont="1" applyFill="1" applyBorder="1" applyAlignment="1">
      <alignment horizontal="right" vertical="center"/>
    </xf>
    <xf numFmtId="0" fontId="0" fillId="0" borderId="0" xfId="0" applyProtection="1">
      <protection locked="0"/>
    </xf>
    <xf numFmtId="0" fontId="2" fillId="3" borderId="0" xfId="0" applyFont="1"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0" borderId="12" xfId="0" applyBorder="1" applyProtection="1">
      <protection locked="0"/>
    </xf>
    <xf numFmtId="0" fontId="8" fillId="0" borderId="31" xfId="0" applyFont="1" applyBorder="1" applyProtection="1">
      <protection locked="0"/>
    </xf>
    <xf numFmtId="0" fontId="0" fillId="0" borderId="31" xfId="0" applyBorder="1" applyProtection="1">
      <protection locked="0"/>
    </xf>
    <xf numFmtId="0" fontId="0" fillId="0" borderId="10" xfId="0" applyBorder="1" applyProtection="1">
      <protection locked="0"/>
    </xf>
    <xf numFmtId="0" fontId="0" fillId="0" borderId="1" xfId="0" applyBorder="1" applyProtection="1">
      <protection locked="0"/>
    </xf>
    <xf numFmtId="0" fontId="0" fillId="0" borderId="0" xfId="0" applyBorder="1" applyProtection="1">
      <protection locked="0"/>
    </xf>
    <xf numFmtId="0" fontId="10" fillId="0" borderId="0" xfId="0" applyFont="1" applyBorder="1" applyAlignment="1" applyProtection="1">
      <protection locked="0"/>
    </xf>
    <xf numFmtId="0" fontId="0" fillId="0" borderId="0" xfId="0" applyBorder="1" applyAlignment="1" applyProtection="1">
      <protection locked="0"/>
    </xf>
    <xf numFmtId="0" fontId="5" fillId="0" borderId="0" xfId="0" applyFont="1" applyBorder="1" applyProtection="1">
      <protection locked="0"/>
    </xf>
    <xf numFmtId="0" fontId="0" fillId="0" borderId="35" xfId="0" applyBorder="1" applyAlignment="1" applyProtection="1">
      <protection locked="0"/>
    </xf>
    <xf numFmtId="0" fontId="23" fillId="0" borderId="0" xfId="0" applyFont="1" applyBorder="1" applyAlignment="1" applyProtection="1">
      <protection locked="0"/>
    </xf>
    <xf numFmtId="0" fontId="0" fillId="0" borderId="13" xfId="0" applyBorder="1" applyProtection="1">
      <protection locked="0"/>
    </xf>
    <xf numFmtId="0" fontId="0" fillId="0" borderId="25" xfId="0" applyBorder="1" applyProtection="1">
      <protection locked="0"/>
    </xf>
    <xf numFmtId="0" fontId="0" fillId="0" borderId="33" xfId="0" applyBorder="1" applyProtection="1">
      <protection locked="0"/>
    </xf>
    <xf numFmtId="0" fontId="0" fillId="0" borderId="0" xfId="0" applyAlignment="1" applyProtection="1">
      <protection locked="0"/>
    </xf>
    <xf numFmtId="0" fontId="0" fillId="0" borderId="35" xfId="0" applyBorder="1" applyProtection="1">
      <protection locked="0"/>
    </xf>
    <xf numFmtId="0" fontId="8" fillId="0" borderId="0" xfId="0" applyFont="1" applyBorder="1" applyProtection="1">
      <protection locked="0"/>
    </xf>
    <xf numFmtId="0" fontId="24" fillId="0" borderId="0" xfId="0" applyFont="1" applyBorder="1" applyProtection="1">
      <protection locked="0"/>
    </xf>
    <xf numFmtId="0" fontId="24" fillId="0" borderId="35" xfId="0" applyFont="1" applyBorder="1" applyProtection="1">
      <protection locked="0"/>
    </xf>
    <xf numFmtId="0" fontId="24" fillId="0" borderId="0" xfId="0" applyFont="1" applyProtection="1">
      <protection locked="0"/>
    </xf>
    <xf numFmtId="0" fontId="8" fillId="0" borderId="0" xfId="0" applyFont="1" applyBorder="1" applyAlignment="1" applyProtection="1">
      <protection locked="0"/>
    </xf>
    <xf numFmtId="0" fontId="0" fillId="3" borderId="0" xfId="0" applyFill="1" applyBorder="1" applyAlignment="1" applyProtection="1">
      <protection locked="0"/>
    </xf>
    <xf numFmtId="0" fontId="5" fillId="0" borderId="25" xfId="0" applyFont="1" applyBorder="1" applyAlignment="1" applyProtection="1">
      <protection locked="0"/>
    </xf>
    <xf numFmtId="0" fontId="0" fillId="0" borderId="25" xfId="0" applyBorder="1" applyAlignment="1" applyProtection="1">
      <protection locked="0"/>
    </xf>
    <xf numFmtId="0" fontId="5" fillId="0" borderId="0" xfId="0" applyFont="1" applyAlignment="1" applyProtection="1">
      <protection locked="0"/>
    </xf>
    <xf numFmtId="0" fontId="4" fillId="2" borderId="12" xfId="0" applyFont="1" applyFill="1" applyBorder="1" applyAlignment="1" applyProtection="1">
      <alignment vertical="center"/>
    </xf>
    <xf numFmtId="0" fontId="4" fillId="2" borderId="31"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1"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13" xfId="0" applyFont="1" applyFill="1" applyBorder="1" applyAlignment="1" applyProtection="1">
      <alignment vertical="center"/>
    </xf>
    <xf numFmtId="0" fontId="4" fillId="2" borderId="25" xfId="0" applyFont="1" applyFill="1" applyBorder="1" applyAlignment="1" applyProtection="1">
      <alignment vertical="center"/>
    </xf>
    <xf numFmtId="0" fontId="0" fillId="0" borderId="0" xfId="0" applyAlignment="1" applyProtection="1">
      <alignment vertical="center"/>
      <protection locked="0"/>
    </xf>
    <xf numFmtId="10" fontId="0" fillId="0" borderId="0" xfId="3" applyNumberFormat="1" applyFont="1" applyAlignment="1" applyProtection="1">
      <protection locked="0"/>
    </xf>
    <xf numFmtId="0" fontId="3" fillId="0" borderId="0" xfId="0" applyFont="1" applyAlignment="1" applyProtection="1"/>
    <xf numFmtId="0" fontId="0" fillId="0" borderId="0" xfId="0" applyAlignment="1" applyProtection="1"/>
    <xf numFmtId="0" fontId="5" fillId="0" borderId="0" xfId="0" applyFont="1" applyAlignment="1" applyProtection="1">
      <alignment vertical="center"/>
      <protection locked="0"/>
    </xf>
    <xf numFmtId="0" fontId="8" fillId="0" borderId="0" xfId="0" applyFont="1" applyBorder="1" applyAlignment="1" applyProtection="1">
      <alignment vertical="center"/>
      <protection locked="0"/>
    </xf>
    <xf numFmtId="0" fontId="8" fillId="0" borderId="35" xfId="0" applyFont="1" applyBorder="1" applyAlignment="1" applyProtection="1">
      <alignment vertical="center"/>
      <protection locked="0"/>
    </xf>
    <xf numFmtId="0" fontId="10" fillId="3" borderId="0" xfId="0" applyFont="1" applyFill="1" applyBorder="1" applyAlignment="1" applyProtection="1">
      <alignment horizontal="left" vertical="center"/>
      <protection locked="0"/>
    </xf>
    <xf numFmtId="0" fontId="25" fillId="0" borderId="0" xfId="0" applyFont="1" applyAlignment="1" applyProtection="1">
      <alignment horizontal="center"/>
      <protection locked="0"/>
    </xf>
    <xf numFmtId="0" fontId="6" fillId="3" borderId="0" xfId="0" applyFont="1" applyFill="1" applyBorder="1" applyAlignment="1" applyProtection="1">
      <alignment horizontal="left" vertical="center"/>
      <protection locked="0"/>
    </xf>
    <xf numFmtId="165" fontId="6" fillId="3" borderId="0" xfId="4" applyNumberFormat="1" applyFont="1" applyFill="1" applyBorder="1" applyAlignment="1" applyProtection="1">
      <alignment horizontal="center" vertical="center"/>
      <protection locked="0"/>
    </xf>
    <xf numFmtId="44" fontId="6" fillId="6" borderId="3" xfId="1" applyFont="1" applyFill="1" applyBorder="1" applyAlignment="1">
      <alignment horizontal="center"/>
    </xf>
    <xf numFmtId="10" fontId="6" fillId="8" borderId="3" xfId="3" applyNumberFormat="1" applyFont="1" applyFill="1" applyBorder="1"/>
    <xf numFmtId="10" fontId="9" fillId="8" borderId="21" xfId="3" applyNumberFormat="1" applyFont="1" applyFill="1" applyBorder="1" applyAlignment="1">
      <alignment horizontal="center" vertical="center"/>
    </xf>
    <xf numFmtId="0" fontId="18" fillId="8" borderId="3" xfId="0" applyFont="1" applyFill="1" applyBorder="1" applyAlignment="1">
      <alignment wrapText="1"/>
    </xf>
    <xf numFmtId="0" fontId="19" fillId="8" borderId="5" xfId="0" applyFont="1" applyFill="1" applyBorder="1" applyAlignment="1">
      <alignment horizontal="left" vertical="center"/>
    </xf>
    <xf numFmtId="0" fontId="7" fillId="8" borderId="9" xfId="0" applyFont="1" applyFill="1" applyBorder="1" applyAlignment="1">
      <alignment horizontal="left" vertical="center"/>
    </xf>
    <xf numFmtId="10" fontId="9" fillId="8" borderId="20" xfId="3" applyNumberFormat="1" applyFont="1" applyFill="1" applyBorder="1" applyAlignment="1">
      <alignment horizontal="center" vertical="center"/>
    </xf>
    <xf numFmtId="164" fontId="4" fillId="4" borderId="2" xfId="0" applyNumberFormat="1" applyFont="1" applyFill="1" applyBorder="1" applyAlignment="1">
      <alignment wrapText="1"/>
    </xf>
    <xf numFmtId="164" fontId="4" fillId="4" borderId="24" xfId="0" applyNumberFormat="1" applyFont="1" applyFill="1" applyBorder="1" applyAlignment="1">
      <alignment wrapText="1"/>
    </xf>
    <xf numFmtId="3" fontId="4" fillId="4" borderId="1" xfId="0" applyNumberFormat="1" applyFont="1" applyFill="1" applyBorder="1" applyAlignment="1">
      <alignment wrapText="1"/>
    </xf>
    <xf numFmtId="3" fontId="4" fillId="4" borderId="13" xfId="0" applyNumberFormat="1" applyFont="1" applyFill="1" applyBorder="1" applyAlignment="1">
      <alignment wrapText="1"/>
    </xf>
    <xf numFmtId="10" fontId="9" fillId="4" borderId="0" xfId="3" applyNumberFormat="1" applyFont="1" applyFill="1" applyBorder="1" applyAlignment="1">
      <alignment wrapText="1"/>
    </xf>
    <xf numFmtId="44" fontId="4" fillId="4" borderId="7" xfId="1" applyFont="1" applyFill="1" applyBorder="1" applyAlignment="1">
      <alignment horizontal="center"/>
    </xf>
    <xf numFmtId="0" fontId="6" fillId="6" borderId="5" xfId="0" applyFont="1" applyFill="1" applyBorder="1" applyAlignment="1">
      <alignment horizontal="left" vertical="center"/>
    </xf>
    <xf numFmtId="0" fontId="6" fillId="6" borderId="9" xfId="0" applyFont="1" applyFill="1" applyBorder="1" applyAlignment="1">
      <alignment horizontal="left" vertical="center"/>
    </xf>
    <xf numFmtId="165" fontId="6" fillId="6" borderId="20" xfId="4" applyNumberFormat="1" applyFont="1" applyFill="1" applyBorder="1" applyAlignment="1">
      <alignment horizontal="right" vertical="center"/>
    </xf>
    <xf numFmtId="49" fontId="6" fillId="3" borderId="0" xfId="0" applyNumberFormat="1" applyFont="1" applyFill="1" applyAlignment="1">
      <alignment wrapText="1"/>
    </xf>
    <xf numFmtId="49" fontId="2" fillId="3" borderId="0" xfId="0" applyNumberFormat="1" applyFont="1" applyFill="1" applyAlignment="1">
      <alignment wrapText="1"/>
    </xf>
    <xf numFmtId="49" fontId="3" fillId="3" borderId="0" xfId="0" applyNumberFormat="1" applyFont="1" applyFill="1" applyAlignment="1">
      <alignment wrapText="1"/>
    </xf>
    <xf numFmtId="49" fontId="3" fillId="3" borderId="0" xfId="0" applyNumberFormat="1" applyFont="1" applyFill="1"/>
    <xf numFmtId="49" fontId="4" fillId="3" borderId="0" xfId="0" applyNumberFormat="1" applyFont="1" applyFill="1" applyAlignment="1">
      <alignment wrapText="1"/>
    </xf>
    <xf numFmtId="49" fontId="4" fillId="3" borderId="0" xfId="0" applyNumberFormat="1" applyFont="1" applyFill="1"/>
    <xf numFmtId="49" fontId="4" fillId="0" borderId="0" xfId="0" applyNumberFormat="1" applyFont="1" applyBorder="1"/>
    <xf numFmtId="0" fontId="7" fillId="0" borderId="0" xfId="0" applyFont="1" applyBorder="1" applyAlignment="1">
      <alignment wrapText="1"/>
    </xf>
    <xf numFmtId="44" fontId="6" fillId="0" borderId="28" xfId="1" applyFont="1" applyBorder="1"/>
    <xf numFmtId="0" fontId="6" fillId="0" borderId="3" xfId="0" applyFont="1" applyBorder="1" applyAlignment="1">
      <alignment horizontal="center" wrapText="1"/>
    </xf>
    <xf numFmtId="0" fontId="6" fillId="0" borderId="5" xfId="0" applyFont="1" applyBorder="1" applyAlignment="1">
      <alignment wrapText="1"/>
    </xf>
    <xf numFmtId="0" fontId="4" fillId="4" borderId="8" xfId="0" applyFont="1" applyFill="1" applyBorder="1" applyAlignment="1">
      <alignment wrapText="1"/>
    </xf>
    <xf numFmtId="0" fontId="7" fillId="4" borderId="2" xfId="0" applyFont="1" applyFill="1" applyBorder="1" applyAlignment="1">
      <alignment wrapText="1"/>
    </xf>
    <xf numFmtId="0" fontId="7" fillId="4" borderId="24" xfId="0" applyFont="1" applyFill="1" applyBorder="1" applyAlignment="1">
      <alignment wrapText="1"/>
    </xf>
    <xf numFmtId="44" fontId="4" fillId="3" borderId="28" xfId="1" applyFont="1" applyFill="1" applyBorder="1" applyAlignment="1">
      <alignment horizontal="center"/>
    </xf>
    <xf numFmtId="44" fontId="4" fillId="4" borderId="1" xfId="1" applyFont="1" applyFill="1" applyBorder="1" applyAlignment="1">
      <alignment horizontal="center"/>
    </xf>
    <xf numFmtId="44" fontId="4" fillId="4" borderId="13" xfId="1" applyFont="1" applyFill="1" applyBorder="1" applyAlignment="1">
      <alignment horizontal="center"/>
    </xf>
    <xf numFmtId="0" fontId="6" fillId="4" borderId="5" xfId="0" applyFont="1" applyFill="1" applyBorder="1" applyAlignment="1" applyProtection="1">
      <alignment horizontal="left" vertical="center"/>
      <protection locked="0"/>
    </xf>
    <xf numFmtId="0" fontId="6" fillId="4" borderId="9" xfId="0" applyFont="1" applyFill="1" applyBorder="1" applyAlignment="1" applyProtection="1">
      <alignment horizontal="left" vertical="center"/>
      <protection locked="0"/>
    </xf>
    <xf numFmtId="165" fontId="6" fillId="4" borderId="42" xfId="4" applyNumberFormat="1" applyFont="1" applyFill="1" applyBorder="1" applyAlignment="1" applyProtection="1">
      <alignment horizontal="center" vertical="center"/>
      <protection locked="0"/>
    </xf>
    <xf numFmtId="165" fontId="6" fillId="4" borderId="43" xfId="4" applyNumberFormat="1" applyFont="1" applyFill="1" applyBorder="1" applyAlignment="1" applyProtection="1">
      <alignment horizontal="center" vertical="center"/>
      <protection locked="0"/>
    </xf>
    <xf numFmtId="165" fontId="6" fillId="4" borderId="26" xfId="4" applyNumberFormat="1" applyFont="1" applyFill="1" applyBorder="1" applyAlignment="1" applyProtection="1">
      <alignment horizontal="center" vertical="center"/>
      <protection locked="0"/>
    </xf>
    <xf numFmtId="0" fontId="8" fillId="0" borderId="5"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10" fillId="3" borderId="5" xfId="0" applyFont="1" applyFill="1" applyBorder="1" applyAlignment="1" applyProtection="1">
      <alignment horizontal="left" vertical="center"/>
      <protection locked="0"/>
    </xf>
    <xf numFmtId="0" fontId="10" fillId="3" borderId="9" xfId="0" applyFont="1" applyFill="1" applyBorder="1" applyAlignment="1" applyProtection="1">
      <alignment horizontal="left" vertical="center"/>
      <protection locked="0"/>
    </xf>
    <xf numFmtId="0" fontId="10" fillId="3" borderId="27" xfId="0" applyFont="1" applyFill="1" applyBorder="1" applyAlignment="1" applyProtection="1">
      <alignment horizontal="left" vertical="center"/>
      <protection locked="0"/>
    </xf>
    <xf numFmtId="0" fontId="4" fillId="5" borderId="1"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165" fontId="6" fillId="5" borderId="40" xfId="4" applyNumberFormat="1" applyFont="1" applyFill="1" applyBorder="1" applyAlignment="1" applyProtection="1">
      <alignment horizontal="center" vertical="center"/>
      <protection locked="0"/>
    </xf>
    <xf numFmtId="165" fontId="6" fillId="5" borderId="0" xfId="4" applyNumberFormat="1" applyFont="1" applyFill="1" applyBorder="1" applyAlignment="1" applyProtection="1">
      <alignment horizontal="center" vertical="center"/>
      <protection locked="0"/>
    </xf>
    <xf numFmtId="165" fontId="6" fillId="5" borderId="28" xfId="4" applyNumberFormat="1" applyFont="1" applyFill="1" applyBorder="1" applyAlignment="1" applyProtection="1">
      <alignment horizontal="center" vertical="center"/>
      <protection locked="0"/>
    </xf>
    <xf numFmtId="0" fontId="4" fillId="5" borderId="13" xfId="0"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7" fillId="3" borderId="5" xfId="0" applyFont="1" applyFill="1" applyBorder="1" applyAlignment="1" applyProtection="1">
      <alignment horizontal="left" vertical="center"/>
    </xf>
    <xf numFmtId="0" fontId="7" fillId="3" borderId="9" xfId="0" applyFont="1" applyFill="1" applyBorder="1" applyAlignment="1" applyProtection="1">
      <alignment horizontal="left" vertical="center"/>
    </xf>
    <xf numFmtId="10" fontId="6" fillId="3" borderId="42" xfId="3" applyNumberFormat="1" applyFont="1" applyFill="1" applyBorder="1" applyAlignment="1" applyProtection="1">
      <alignment horizontal="center" vertical="center"/>
    </xf>
    <xf numFmtId="10" fontId="6" fillId="3" borderId="43" xfId="3" applyNumberFormat="1" applyFont="1" applyFill="1" applyBorder="1" applyAlignment="1" applyProtection="1">
      <alignment horizontal="center" vertical="center"/>
    </xf>
    <xf numFmtId="10" fontId="6" fillId="3" borderId="26" xfId="3" applyNumberFormat="1" applyFont="1" applyFill="1" applyBorder="1" applyAlignment="1" applyProtection="1">
      <alignment horizontal="center" vertical="center"/>
    </xf>
    <xf numFmtId="0" fontId="6" fillId="0" borderId="0" xfId="0" applyFont="1" applyFill="1" applyAlignment="1" applyProtection="1">
      <alignment horizontal="left"/>
    </xf>
    <xf numFmtId="0" fontId="6" fillId="7" borderId="5" xfId="0" applyFont="1" applyFill="1" applyBorder="1" applyAlignment="1" applyProtection="1">
      <alignment horizontal="left" vertical="center"/>
    </xf>
    <xf numFmtId="0" fontId="6" fillId="7" borderId="9" xfId="0" applyFont="1" applyFill="1" applyBorder="1" applyAlignment="1" applyProtection="1">
      <alignment horizontal="left" vertical="center"/>
    </xf>
    <xf numFmtId="0" fontId="6" fillId="7" borderId="36" xfId="0" applyFont="1" applyFill="1" applyBorder="1" applyAlignment="1" applyProtection="1">
      <alignment horizontal="center" vertical="center"/>
    </xf>
    <xf numFmtId="0" fontId="6" fillId="7" borderId="37" xfId="0" applyFont="1" applyFill="1" applyBorder="1" applyAlignment="1" applyProtection="1">
      <alignment horizontal="center" vertical="center"/>
    </xf>
    <xf numFmtId="0" fontId="6" fillId="7" borderId="38" xfId="0" applyFont="1" applyFill="1" applyBorder="1" applyAlignment="1" applyProtection="1">
      <alignment horizontal="center" vertical="center"/>
    </xf>
    <xf numFmtId="0" fontId="4" fillId="6" borderId="12" xfId="0" applyFont="1" applyFill="1" applyBorder="1" applyAlignment="1" applyProtection="1">
      <alignment horizontal="left" vertical="center"/>
    </xf>
    <xf numFmtId="0" fontId="4" fillId="6" borderId="31" xfId="0" applyFont="1" applyFill="1" applyBorder="1" applyAlignment="1" applyProtection="1">
      <alignment horizontal="left" vertical="center"/>
    </xf>
    <xf numFmtId="165" fontId="6" fillId="6" borderId="39" xfId="4" applyNumberFormat="1" applyFont="1" applyFill="1" applyBorder="1" applyAlignment="1" applyProtection="1">
      <alignment horizontal="center" vertical="center"/>
    </xf>
    <xf numFmtId="165" fontId="6" fillId="6" borderId="31" xfId="4" applyNumberFormat="1" applyFont="1" applyFill="1" applyBorder="1" applyAlignment="1" applyProtection="1">
      <alignment horizontal="center" vertical="center"/>
    </xf>
    <xf numFmtId="165" fontId="6" fillId="6" borderId="32" xfId="4" applyNumberFormat="1" applyFont="1" applyFill="1" applyBorder="1" applyAlignment="1" applyProtection="1">
      <alignment horizontal="center" vertical="center"/>
    </xf>
    <xf numFmtId="165" fontId="6" fillId="3" borderId="40" xfId="4" applyNumberFormat="1" applyFont="1" applyFill="1" applyBorder="1" applyAlignment="1" applyProtection="1">
      <alignment horizontal="center" vertical="center"/>
    </xf>
    <xf numFmtId="165" fontId="6" fillId="3" borderId="0" xfId="4" applyNumberFormat="1" applyFont="1" applyFill="1" applyBorder="1" applyAlignment="1" applyProtection="1">
      <alignment horizontal="center" vertical="center"/>
    </xf>
    <xf numFmtId="165" fontId="6" fillId="3" borderId="28" xfId="4" applyNumberFormat="1" applyFont="1" applyFill="1" applyBorder="1" applyAlignment="1" applyProtection="1">
      <alignment horizontal="center" vertical="center"/>
    </xf>
    <xf numFmtId="0" fontId="6" fillId="4" borderId="5" xfId="0" applyFont="1" applyFill="1" applyBorder="1" applyAlignment="1" applyProtection="1">
      <alignment horizontal="left" vertical="center"/>
    </xf>
    <xf numFmtId="0" fontId="6" fillId="4" borderId="9" xfId="0" applyFont="1" applyFill="1" applyBorder="1" applyAlignment="1" applyProtection="1">
      <alignment horizontal="left" vertical="center"/>
    </xf>
    <xf numFmtId="165" fontId="6" fillId="4" borderId="41" xfId="4" applyNumberFormat="1" applyFont="1" applyFill="1" applyBorder="1" applyAlignment="1" applyProtection="1">
      <alignment horizontal="center" vertical="center"/>
    </xf>
    <xf numFmtId="165" fontId="6" fillId="4" borderId="9" xfId="4" applyNumberFormat="1" applyFont="1" applyFill="1" applyBorder="1" applyAlignment="1" applyProtection="1">
      <alignment horizontal="center" vertical="center"/>
    </xf>
    <xf numFmtId="165" fontId="6" fillId="4" borderId="20" xfId="4" applyNumberFormat="1" applyFont="1" applyFill="1" applyBorder="1" applyAlignment="1" applyProtection="1">
      <alignment horizontal="center" vertical="center"/>
    </xf>
    <xf numFmtId="165" fontId="6" fillId="6" borderId="40" xfId="4" applyNumberFormat="1" applyFont="1" applyFill="1" applyBorder="1" applyAlignment="1" applyProtection="1">
      <alignment horizontal="center" vertical="center"/>
    </xf>
    <xf numFmtId="165" fontId="6" fillId="6" borderId="0" xfId="4" applyNumberFormat="1" applyFont="1" applyFill="1" applyBorder="1" applyAlignment="1" applyProtection="1">
      <alignment horizontal="center" vertical="center"/>
    </xf>
    <xf numFmtId="165" fontId="6" fillId="6" borderId="28" xfId="4" applyNumberFormat="1" applyFont="1" applyFill="1" applyBorder="1" applyAlignment="1" applyProtection="1">
      <alignment horizontal="center" vertical="center"/>
    </xf>
    <xf numFmtId="0" fontId="4" fillId="5" borderId="13" xfId="0" applyFont="1" applyFill="1" applyBorder="1" applyAlignment="1" applyProtection="1">
      <alignment horizontal="left" vertical="center"/>
    </xf>
    <xf numFmtId="0" fontId="4" fillId="5" borderId="25" xfId="0" applyFont="1" applyFill="1" applyBorder="1" applyAlignment="1" applyProtection="1">
      <alignment horizontal="left" vertical="center"/>
    </xf>
    <xf numFmtId="165" fontId="6" fillId="5" borderId="40" xfId="4" applyNumberFormat="1" applyFont="1" applyFill="1" applyBorder="1" applyAlignment="1" applyProtection="1">
      <alignment horizontal="center" vertical="center"/>
    </xf>
    <xf numFmtId="165" fontId="6" fillId="5" borderId="0" xfId="4" applyNumberFormat="1" applyFont="1" applyFill="1" applyBorder="1" applyAlignment="1" applyProtection="1">
      <alignment horizontal="center" vertical="center"/>
    </xf>
    <xf numFmtId="165" fontId="6" fillId="5" borderId="28" xfId="4" applyNumberFormat="1" applyFont="1" applyFill="1" applyBorder="1" applyAlignment="1" applyProtection="1">
      <alignment horizontal="center" vertical="center"/>
    </xf>
    <xf numFmtId="0" fontId="0" fillId="4" borderId="0" xfId="0" applyFill="1" applyBorder="1" applyAlignment="1" applyProtection="1">
      <protection locked="0"/>
    </xf>
    <xf numFmtId="0" fontId="5" fillId="4" borderId="0" xfId="0" applyFont="1" applyFill="1" applyBorder="1" applyAlignment="1" applyProtection="1">
      <alignment horizontal="left"/>
      <protection locked="0"/>
    </xf>
    <xf numFmtId="0" fontId="0" fillId="4" borderId="0" xfId="0" applyFill="1" applyBorder="1" applyAlignment="1" applyProtection="1">
      <alignment horizontal="left"/>
      <protection locked="0"/>
    </xf>
    <xf numFmtId="0" fontId="6" fillId="0" borderId="0" xfId="0" applyFont="1" applyFill="1" applyAlignment="1" applyProtection="1">
      <alignment horizontal="left"/>
      <protection locked="0"/>
    </xf>
    <xf numFmtId="0" fontId="6" fillId="7" borderId="5" xfId="0" applyFont="1" applyFill="1" applyBorder="1" applyAlignment="1" applyProtection="1">
      <alignment horizontal="left" vertical="center"/>
      <protection locked="0"/>
    </xf>
    <xf numFmtId="0" fontId="6" fillId="7" borderId="9" xfId="0" applyFont="1" applyFill="1" applyBorder="1" applyAlignment="1" applyProtection="1">
      <alignment horizontal="left" vertical="center"/>
      <protection locked="0"/>
    </xf>
    <xf numFmtId="0" fontId="6" fillId="7" borderId="36" xfId="0" applyFont="1" applyFill="1" applyBorder="1" applyAlignment="1" applyProtection="1">
      <alignment horizontal="center" vertical="center"/>
      <protection locked="0"/>
    </xf>
    <xf numFmtId="0" fontId="6" fillId="7" borderId="37" xfId="0" applyFont="1" applyFill="1" applyBorder="1" applyAlignment="1" applyProtection="1">
      <alignment horizontal="center" vertical="center"/>
      <protection locked="0"/>
    </xf>
    <xf numFmtId="0" fontId="6" fillId="7" borderId="38" xfId="0" applyFont="1" applyFill="1" applyBorder="1" applyAlignment="1" applyProtection="1">
      <alignment horizontal="center" vertical="center"/>
      <protection locked="0"/>
    </xf>
    <xf numFmtId="165" fontId="6" fillId="3" borderId="39" xfId="4" applyNumberFormat="1" applyFont="1" applyFill="1" applyBorder="1" applyAlignment="1" applyProtection="1">
      <alignment horizontal="center" vertical="center"/>
    </xf>
    <xf numFmtId="165" fontId="6" fillId="3" borderId="31" xfId="4" applyNumberFormat="1" applyFont="1" applyFill="1" applyBorder="1" applyAlignment="1" applyProtection="1">
      <alignment horizontal="center" vertical="center"/>
    </xf>
    <xf numFmtId="165" fontId="6" fillId="3" borderId="32" xfId="4" applyNumberFormat="1" applyFont="1" applyFill="1" applyBorder="1" applyAlignment="1" applyProtection="1">
      <alignment horizontal="center" vertical="center"/>
    </xf>
    <xf numFmtId="10" fontId="6" fillId="2" borderId="5" xfId="0" applyNumberFormat="1" applyFont="1" applyFill="1" applyBorder="1" applyAlignment="1" applyProtection="1">
      <alignment horizontal="center" vertical="center"/>
    </xf>
    <xf numFmtId="10" fontId="6" fillId="2" borderId="9" xfId="0" applyNumberFormat="1" applyFont="1" applyFill="1" applyBorder="1" applyAlignment="1" applyProtection="1">
      <alignment horizontal="center" vertical="center"/>
    </xf>
    <xf numFmtId="0" fontId="8" fillId="0" borderId="0" xfId="0" applyFont="1" applyBorder="1" applyAlignment="1" applyProtection="1">
      <protection locked="0"/>
    </xf>
    <xf numFmtId="49" fontId="4" fillId="4" borderId="0" xfId="0" applyNumberFormat="1" applyFont="1" applyFill="1" applyBorder="1" applyAlignment="1" applyProtection="1">
      <alignment horizontal="left" vertical="top" wrapText="1"/>
      <protection locked="0"/>
    </xf>
    <xf numFmtId="49" fontId="6" fillId="4" borderId="0" xfId="0" applyNumberFormat="1" applyFont="1" applyFill="1" applyBorder="1" applyAlignment="1" applyProtection="1">
      <alignment horizontal="left" vertical="top" wrapText="1"/>
      <protection locked="0"/>
    </xf>
    <xf numFmtId="0" fontId="8" fillId="0" borderId="0" xfId="0" applyFont="1" applyBorder="1" applyAlignment="1" applyProtection="1">
      <alignment horizontal="left"/>
      <protection locked="0"/>
    </xf>
    <xf numFmtId="49" fontId="5" fillId="4" borderId="0" xfId="0" applyNumberFormat="1" applyFont="1" applyFill="1" applyBorder="1" applyAlignment="1" applyProtection="1">
      <protection locked="0"/>
    </xf>
    <xf numFmtId="49" fontId="20" fillId="6" borderId="0" xfId="0" applyNumberFormat="1" applyFont="1" applyFill="1" applyBorder="1" applyAlignment="1" applyProtection="1">
      <alignment horizontal="center" vertical="center" wrapText="1"/>
      <protection locked="0"/>
    </xf>
    <xf numFmtId="0" fontId="2" fillId="3" borderId="0" xfId="5" applyFont="1" applyFill="1" applyBorder="1" applyAlignment="1" applyProtection="1">
      <alignment horizontal="center"/>
      <protection locked="0"/>
    </xf>
    <xf numFmtId="0" fontId="6" fillId="0" borderId="5" xfId="0" applyFont="1" applyBorder="1" applyAlignment="1" applyProtection="1">
      <alignment horizontal="center" vertical="distributed"/>
      <protection locked="0"/>
    </xf>
    <xf numFmtId="0" fontId="6" fillId="0" borderId="27" xfId="0" applyFont="1" applyBorder="1" applyAlignment="1" applyProtection="1">
      <alignment horizontal="center" vertical="distributed"/>
      <protection locked="0"/>
    </xf>
    <xf numFmtId="2" fontId="6" fillId="4" borderId="9" xfId="0" applyNumberFormat="1" applyFont="1" applyFill="1" applyBorder="1" applyAlignment="1" applyProtection="1">
      <alignment horizontal="center" vertical="distributed"/>
    </xf>
    <xf numFmtId="2" fontId="6" fillId="4" borderId="27" xfId="0" applyNumberFormat="1" applyFont="1" applyFill="1" applyBorder="1" applyAlignment="1" applyProtection="1">
      <alignment horizontal="center" vertical="distributed"/>
    </xf>
    <xf numFmtId="0" fontId="10" fillId="4" borderId="0" xfId="0" applyFont="1" applyFill="1" applyBorder="1" applyAlignment="1" applyProtection="1">
      <alignment horizontal="center" vertical="center"/>
      <protection locked="0"/>
    </xf>
    <xf numFmtId="49" fontId="21" fillId="6" borderId="0" xfId="0" applyNumberFormat="1" applyFont="1" applyFill="1" applyBorder="1" applyAlignment="1" applyProtection="1">
      <alignment horizontal="center" vertical="center" wrapText="1"/>
      <protection locked="0"/>
    </xf>
    <xf numFmtId="0" fontId="18" fillId="3" borderId="12" xfId="0" applyFont="1" applyFill="1" applyBorder="1" applyAlignment="1">
      <alignment horizontal="center" wrapText="1"/>
    </xf>
    <xf numFmtId="0" fontId="6" fillId="3" borderId="10" xfId="0" applyFont="1" applyFill="1" applyBorder="1" applyAlignment="1">
      <alignment horizontal="center" wrapText="1"/>
    </xf>
    <xf numFmtId="0" fontId="6" fillId="3" borderId="13" xfId="0" applyFont="1" applyFill="1" applyBorder="1" applyAlignment="1">
      <alignment horizontal="center" wrapText="1"/>
    </xf>
    <xf numFmtId="0" fontId="6" fillId="3" borderId="33" xfId="0" applyFont="1" applyFill="1" applyBorder="1" applyAlignment="1">
      <alignment horizontal="center" wrapText="1"/>
    </xf>
    <xf numFmtId="0" fontId="6" fillId="3" borderId="8" xfId="0" applyFont="1" applyFill="1" applyBorder="1" applyAlignment="1">
      <alignment horizontal="center" wrapText="1"/>
    </xf>
    <xf numFmtId="0" fontId="6" fillId="3" borderId="24" xfId="0" applyFont="1" applyFill="1" applyBorder="1" applyAlignment="1">
      <alignment horizontal="center" wrapText="1"/>
    </xf>
    <xf numFmtId="0" fontId="6" fillId="3" borderId="31" xfId="0" applyFont="1" applyFill="1" applyBorder="1" applyAlignment="1">
      <alignment horizontal="center" wrapText="1"/>
    </xf>
    <xf numFmtId="0" fontId="6" fillId="3" borderId="25" xfId="0" applyFont="1" applyFill="1" applyBorder="1" applyAlignment="1">
      <alignment horizontal="center" wrapText="1"/>
    </xf>
    <xf numFmtId="0" fontId="6" fillId="3" borderId="12" xfId="0" applyFont="1" applyFill="1" applyBorder="1" applyAlignment="1">
      <alignment horizontal="center" wrapText="1"/>
    </xf>
    <xf numFmtId="0" fontId="6" fillId="3" borderId="29" xfId="0" applyFont="1" applyFill="1" applyBorder="1" applyAlignment="1">
      <alignment horizontal="center"/>
    </xf>
    <xf numFmtId="0" fontId="6" fillId="3" borderId="30" xfId="0" applyFont="1" applyFill="1" applyBorder="1" applyAlignment="1">
      <alignment horizontal="center"/>
    </xf>
    <xf numFmtId="0" fontId="6" fillId="6" borderId="8"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4" fillId="0" borderId="1" xfId="0" applyFont="1" applyBorder="1" applyAlignment="1">
      <alignment horizontal="left" wrapText="1"/>
    </xf>
    <xf numFmtId="0" fontId="4" fillId="0" borderId="0" xfId="0" applyFont="1" applyBorder="1" applyAlignment="1">
      <alignment horizontal="left" wrapText="1"/>
    </xf>
    <xf numFmtId="0" fontId="4" fillId="0" borderId="28" xfId="0" applyFont="1" applyBorder="1" applyAlignment="1">
      <alignment horizontal="left" wrapText="1"/>
    </xf>
    <xf numFmtId="0" fontId="4" fillId="0" borderId="12" xfId="0" applyFont="1" applyBorder="1" applyAlignment="1">
      <alignment horizontal="left" wrapText="1"/>
    </xf>
    <xf numFmtId="0" fontId="4" fillId="0" borderId="31" xfId="0" applyFont="1" applyBorder="1" applyAlignment="1">
      <alignment horizontal="left" wrapText="1"/>
    </xf>
    <xf numFmtId="0" fontId="4" fillId="0" borderId="32" xfId="0" applyFont="1" applyBorder="1" applyAlignment="1">
      <alignment horizontal="left" wrapText="1"/>
    </xf>
    <xf numFmtId="0" fontId="6" fillId="0" borderId="1" xfId="0" applyFont="1" applyBorder="1" applyAlignment="1">
      <alignment horizontal="left" wrapText="1"/>
    </xf>
    <xf numFmtId="0" fontId="6" fillId="0" borderId="0" xfId="0" applyFont="1" applyBorder="1" applyAlignment="1">
      <alignment horizontal="left" wrapText="1"/>
    </xf>
    <xf numFmtId="0" fontId="6" fillId="0" borderId="28" xfId="0" applyFont="1" applyBorder="1" applyAlignment="1">
      <alignment horizontal="left" wrapText="1"/>
    </xf>
    <xf numFmtId="0" fontId="7" fillId="0" borderId="1" xfId="0" applyFont="1" applyBorder="1" applyAlignment="1">
      <alignment horizontal="left" wrapText="1"/>
    </xf>
    <xf numFmtId="0" fontId="7" fillId="0" borderId="0" xfId="0" applyFont="1" applyBorder="1" applyAlignment="1">
      <alignment horizontal="left" wrapText="1"/>
    </xf>
    <xf numFmtId="0" fontId="7" fillId="0" borderId="28" xfId="0" applyFont="1" applyBorder="1" applyAlignment="1">
      <alignment horizontal="left" wrapText="1"/>
    </xf>
    <xf numFmtId="0" fontId="6" fillId="0" borderId="13" xfId="0" applyFont="1" applyBorder="1" applyAlignment="1">
      <alignment horizontal="left" wrapText="1"/>
    </xf>
    <xf numFmtId="0" fontId="6" fillId="0" borderId="25" xfId="0" applyFont="1" applyBorder="1" applyAlignment="1">
      <alignment horizontal="left" wrapText="1"/>
    </xf>
    <xf numFmtId="0" fontId="6" fillId="0" borderId="34" xfId="0" applyFont="1" applyBorder="1" applyAlignment="1">
      <alignment horizontal="left" wrapText="1"/>
    </xf>
    <xf numFmtId="2" fontId="18" fillId="0" borderId="0" xfId="3" applyNumberFormat="1" applyFont="1" applyBorder="1" applyAlignment="1">
      <alignment horizontal="center"/>
    </xf>
    <xf numFmtId="0" fontId="6" fillId="4" borderId="5"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4" borderId="20" xfId="0" applyFont="1" applyFill="1" applyBorder="1" applyAlignment="1">
      <alignment horizontal="left" vertical="center" wrapText="1"/>
    </xf>
  </cellXfs>
  <cellStyles count="6">
    <cellStyle name="Euro" xfId="1"/>
    <cellStyle name="Hyperlink" xfId="2" builtinId="8"/>
    <cellStyle name="Prozent" xfId="3" builtinId="5"/>
    <cellStyle name="Standard" xfId="0" builtinId="0"/>
    <cellStyle name="Standard 2" xfId="5"/>
    <cellStyle name="Währung" xfId="4"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12</xdr:row>
          <xdr:rowOff>0</xdr:rowOff>
        </xdr:from>
        <xdr:to>
          <xdr:col>2</xdr:col>
          <xdr:colOff>57150</xdr:colOff>
          <xdr:row>12</xdr:row>
          <xdr:rowOff>219075</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xdr:row>
          <xdr:rowOff>9525</xdr:rowOff>
        </xdr:from>
        <xdr:to>
          <xdr:col>15</xdr:col>
          <xdr:colOff>19050</xdr:colOff>
          <xdr:row>12</xdr:row>
          <xdr:rowOff>219075</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xdr:row>
          <xdr:rowOff>9525</xdr:rowOff>
        </xdr:from>
        <xdr:to>
          <xdr:col>15</xdr:col>
          <xdr:colOff>19050</xdr:colOff>
          <xdr:row>14</xdr:row>
          <xdr:rowOff>219075</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14</xdr:row>
          <xdr:rowOff>9525</xdr:rowOff>
        </xdr:from>
        <xdr:to>
          <xdr:col>21</xdr:col>
          <xdr:colOff>38100</xdr:colOff>
          <xdr:row>14</xdr:row>
          <xdr:rowOff>219075</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xdr:twoCellAnchor>
    <xdr:from>
      <xdr:col>32</xdr:col>
      <xdr:colOff>142875</xdr:colOff>
      <xdr:row>7</xdr:row>
      <xdr:rowOff>19049</xdr:rowOff>
    </xdr:from>
    <xdr:to>
      <xdr:col>41</xdr:col>
      <xdr:colOff>95250</xdr:colOff>
      <xdr:row>26</xdr:row>
      <xdr:rowOff>133349</xdr:rowOff>
    </xdr:to>
    <xdr:sp macro="" textlink="">
      <xdr:nvSpPr>
        <xdr:cNvPr id="13" name="Textfeld 12"/>
        <xdr:cNvSpPr txBox="1"/>
      </xdr:nvSpPr>
      <xdr:spPr>
        <a:xfrm>
          <a:off x="6505575" y="1571624"/>
          <a:ext cx="2781300" cy="25812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solidFill>
                <a:schemeClr val="dk1"/>
              </a:solidFill>
              <a:effectLst/>
              <a:latin typeface="Arial" panose="020B0604020202020204" pitchFamily="34" charset="0"/>
              <a:ea typeface="+mn-ea"/>
              <a:cs typeface="Arial" panose="020B0604020202020204" pitchFamily="34" charset="0"/>
            </a:rPr>
            <a:t>Please fill in:</a:t>
          </a:r>
          <a:endParaRPr lang="de-DE" sz="1100">
            <a:solidFill>
              <a:schemeClr val="dk1"/>
            </a:solidFill>
            <a:effectLst/>
            <a:latin typeface="Arial" panose="020B0604020202020204" pitchFamily="34" charset="0"/>
            <a:ea typeface="+mn-ea"/>
            <a:cs typeface="Arial" panose="020B0604020202020204" pitchFamily="34" charset="0"/>
          </a:endParaRPr>
        </a:p>
        <a:p>
          <a:r>
            <a:rPr lang="en-US" sz="200">
              <a:solidFill>
                <a:schemeClr val="dk1"/>
              </a:solidFill>
              <a:effectLst/>
              <a:latin typeface="Arial" panose="020B0604020202020204" pitchFamily="34" charset="0"/>
              <a:ea typeface="+mn-ea"/>
              <a:cs typeface="Arial" panose="020B0604020202020204" pitchFamily="34" charset="0"/>
            </a:rPr>
            <a:t> </a:t>
          </a:r>
          <a:endParaRPr lang="de-DE" sz="2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File reference</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Project title</a:t>
          </a:r>
          <a:br>
            <a:rPr lang="en-US" sz="1100">
              <a:solidFill>
                <a:schemeClr val="dk1"/>
              </a:solidFill>
              <a:effectLst/>
              <a:latin typeface="Arial" panose="020B0604020202020204" pitchFamily="34" charset="0"/>
              <a:ea typeface="+mn-ea"/>
              <a:cs typeface="Arial" panose="020B0604020202020204" pitchFamily="34" charset="0"/>
            </a:rPr>
          </a:br>
          <a:r>
            <a:rPr lang="en-US" sz="1100">
              <a:solidFill>
                <a:schemeClr val="dk1"/>
              </a:solidFill>
              <a:effectLst/>
              <a:latin typeface="Arial" panose="020B0604020202020204" pitchFamily="34" charset="0"/>
              <a:ea typeface="+mn-ea"/>
              <a:cs typeface="Arial" panose="020B0604020202020204" pitchFamily="34" charset="0"/>
            </a:rPr>
            <a:t>Project duration in months</a:t>
          </a:r>
          <a:br>
            <a:rPr lang="en-US" sz="1100">
              <a:solidFill>
                <a:schemeClr val="dk1"/>
              </a:solidFill>
              <a:effectLst/>
              <a:latin typeface="Arial" panose="020B0604020202020204" pitchFamily="34" charset="0"/>
              <a:ea typeface="+mn-ea"/>
              <a:cs typeface="Arial" panose="020B0604020202020204" pitchFamily="34" charset="0"/>
            </a:rPr>
          </a:br>
          <a:endParaRPr lang="de-DE" sz="700">
            <a:solidFill>
              <a:schemeClr val="dk1"/>
            </a:solidFill>
            <a:effectLst/>
            <a:latin typeface="Arial" panose="020B0604020202020204" pitchFamily="34" charset="0"/>
            <a:ea typeface="+mn-ea"/>
            <a:cs typeface="Arial" panose="020B0604020202020204" pitchFamily="34" charset="0"/>
          </a:endParaRPr>
        </a:p>
        <a:p>
          <a:endParaRPr lang="en-US" sz="7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Name applicant or cooperation partner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(Separate budget plan for the applicant and each cooperation partner is necessary).</a:t>
          </a:r>
        </a:p>
        <a:p>
          <a:r>
            <a:rPr lang="en-US" sz="1100">
              <a:solidFill>
                <a:schemeClr val="dk1"/>
              </a:solidFill>
              <a:effectLst/>
              <a:latin typeface="Arial" panose="020B0604020202020204" pitchFamily="34" charset="0"/>
              <a:ea typeface="+mn-ea"/>
              <a:cs typeface="Arial" panose="020B0604020202020204" pitchFamily="34" charset="0"/>
            </a:rPr>
            <a:t>Name</a:t>
          </a:r>
          <a:r>
            <a:rPr lang="en-US" sz="1100" baseline="0">
              <a:solidFill>
                <a:schemeClr val="dk1"/>
              </a:solidFill>
              <a:effectLst/>
              <a:latin typeface="Arial" panose="020B0604020202020204" pitchFamily="34" charset="0"/>
              <a:ea typeface="+mn-ea"/>
              <a:cs typeface="Arial" panose="020B0604020202020204" pitchFamily="34" charset="0"/>
            </a:rPr>
            <a:t> etc.</a:t>
          </a:r>
          <a:endParaRPr lang="de-DE" sz="1100">
            <a:solidFill>
              <a:schemeClr val="dk1"/>
            </a:solidFill>
            <a:effectLst/>
            <a:latin typeface="Arial" panose="020B0604020202020204" pitchFamily="34" charset="0"/>
            <a:ea typeface="+mn-ea"/>
            <a:cs typeface="Arial" panose="020B0604020202020204" pitchFamily="34" charset="0"/>
          </a:endParaRPr>
        </a:p>
        <a:p>
          <a:r>
            <a:rPr lang="en-US" sz="900">
              <a:solidFill>
                <a:schemeClr val="dk1"/>
              </a:solidFill>
              <a:effectLst/>
              <a:latin typeface="Arial" panose="020B0604020202020204" pitchFamily="34" charset="0"/>
              <a:ea typeface="+mn-ea"/>
              <a:cs typeface="Arial" panose="020B0604020202020204" pitchFamily="34" charset="0"/>
            </a:rPr>
            <a:t> </a:t>
          </a:r>
          <a:endParaRPr lang="de-DE" sz="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Are you entitled to deduct VAT?</a:t>
          </a:r>
          <a:endParaRPr lang="de-DE" sz="1100">
            <a:solidFill>
              <a:schemeClr val="dk1"/>
            </a:solidFill>
            <a:effectLst/>
            <a:latin typeface="Arial" panose="020B0604020202020204" pitchFamily="34" charset="0"/>
            <a:ea typeface="+mn-ea"/>
            <a:cs typeface="Arial" panose="020B0604020202020204" pitchFamily="34" charset="0"/>
          </a:endParaRPr>
        </a:p>
        <a:p>
          <a:endParaRPr lang="de-DE" sz="1100">
            <a:latin typeface="Arial" panose="020B0604020202020204" pitchFamily="34" charset="0"/>
            <a:cs typeface="Arial" panose="020B0604020202020204" pitchFamily="34" charset="0"/>
          </a:endParaRPr>
        </a:p>
      </xdr:txBody>
    </xdr:sp>
    <xdr:clientData/>
  </xdr:twoCellAnchor>
  <xdr:twoCellAnchor>
    <xdr:from>
      <xdr:col>32</xdr:col>
      <xdr:colOff>171450</xdr:colOff>
      <xdr:row>31</xdr:row>
      <xdr:rowOff>171450</xdr:rowOff>
    </xdr:from>
    <xdr:to>
      <xdr:col>41</xdr:col>
      <xdr:colOff>85725</xdr:colOff>
      <xdr:row>37</xdr:row>
      <xdr:rowOff>161925</xdr:rowOff>
    </xdr:to>
    <xdr:sp macro="" textlink="">
      <xdr:nvSpPr>
        <xdr:cNvPr id="14" name="Textfeld 13"/>
        <xdr:cNvSpPr txBox="1"/>
      </xdr:nvSpPr>
      <xdr:spPr>
        <a:xfrm>
          <a:off x="6534150" y="4981575"/>
          <a:ext cx="2743200" cy="11334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l"/>
          <a:r>
            <a:rPr lang="de-DE" sz="1100" b="1">
              <a:solidFill>
                <a:schemeClr val="dk1"/>
              </a:solidFill>
              <a:effectLst/>
              <a:latin typeface="Arial" panose="020B0604020202020204" pitchFamily="34" charset="0"/>
              <a:ea typeface="+mn-ea"/>
              <a:cs typeface="Arial" panose="020B0604020202020204" pitchFamily="34" charset="0"/>
            </a:rPr>
            <a:t>Information: </a:t>
          </a:r>
        </a:p>
        <a:p>
          <a:pPr algn="l"/>
          <a:endParaRPr lang="de-DE">
            <a:effectLst/>
            <a:latin typeface="Arial" panose="020B0604020202020204" pitchFamily="34" charset="0"/>
            <a:cs typeface="Arial" panose="020B0604020202020204" pitchFamily="34" charset="0"/>
          </a:endParaRPr>
        </a:p>
        <a:p>
          <a:pPr algn="l"/>
          <a:r>
            <a:rPr lang="en-US" sz="1100">
              <a:solidFill>
                <a:schemeClr val="dk1"/>
              </a:solidFill>
              <a:effectLst/>
              <a:latin typeface="Arial" panose="020B0604020202020204" pitchFamily="34" charset="0"/>
              <a:ea typeface="+mn-ea"/>
              <a:cs typeface="Arial" panose="020B0604020202020204" pitchFamily="34" charset="0"/>
            </a:rPr>
            <a:t>The data for the cost plan summary are used from the other tables and will be generated automatically (no declaration is necessary).</a:t>
          </a:r>
          <a:endParaRPr lang="de-DE">
            <a:effectLst/>
            <a:latin typeface="Arial" panose="020B0604020202020204" pitchFamily="34" charset="0"/>
            <a:cs typeface="Arial" panose="020B0604020202020204" pitchFamily="34" charset="0"/>
          </a:endParaRPr>
        </a:p>
      </xdr:txBody>
    </xdr:sp>
    <xdr:clientData/>
  </xdr:twoCellAnchor>
  <xdr:twoCellAnchor>
    <xdr:from>
      <xdr:col>32</xdr:col>
      <xdr:colOff>190500</xdr:colOff>
      <xdr:row>42</xdr:row>
      <xdr:rowOff>57150</xdr:rowOff>
    </xdr:from>
    <xdr:to>
      <xdr:col>41</xdr:col>
      <xdr:colOff>104775</xdr:colOff>
      <xdr:row>50</xdr:row>
      <xdr:rowOff>114300</xdr:rowOff>
    </xdr:to>
    <xdr:sp macro="" textlink="">
      <xdr:nvSpPr>
        <xdr:cNvPr id="15" name="Textfeld 14"/>
        <xdr:cNvSpPr txBox="1"/>
      </xdr:nvSpPr>
      <xdr:spPr>
        <a:xfrm>
          <a:off x="6553200" y="6972300"/>
          <a:ext cx="2743200" cy="13811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de-DE" sz="1100" b="1">
              <a:solidFill>
                <a:schemeClr val="dk1"/>
              </a:solidFill>
              <a:effectLst/>
              <a:latin typeface="Arial" panose="020B0604020202020204" pitchFamily="34" charset="0"/>
              <a:ea typeface="+mn-ea"/>
              <a:cs typeface="Arial" panose="020B0604020202020204" pitchFamily="34" charset="0"/>
            </a:rPr>
            <a:t>Complete project funding structure:</a:t>
          </a:r>
        </a:p>
        <a:p>
          <a:r>
            <a:rPr lang="de-DE"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Are there other project-related incomes (e.g. third parties funding, sponsoring)?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If so, they have to be declared in the </a:t>
          </a:r>
          <a:r>
            <a:rPr lang="en-US" sz="1100" b="1">
              <a:solidFill>
                <a:schemeClr val="dk1"/>
              </a:solidFill>
              <a:effectLst/>
              <a:latin typeface="Arial" panose="020B0604020202020204" pitchFamily="34" charset="0"/>
              <a:ea typeface="+mn-ea"/>
              <a:cs typeface="Arial" panose="020B0604020202020204" pitchFamily="34" charset="0"/>
            </a:rPr>
            <a:t>financing plan</a:t>
          </a:r>
          <a:r>
            <a:rPr lang="en-US" sz="1100">
              <a:solidFill>
                <a:schemeClr val="dk1"/>
              </a:solidFill>
              <a:effectLst/>
              <a:latin typeface="Arial" panose="020B0604020202020204" pitchFamily="34" charset="0"/>
              <a:ea typeface="+mn-ea"/>
              <a:cs typeface="Arial" panose="020B0604020202020204" pitchFamily="34" charset="0"/>
            </a:rPr>
            <a:t>.</a:t>
          </a:r>
          <a:endParaRPr lang="de-DE"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115358</xdr:colOff>
      <xdr:row>1</xdr:row>
      <xdr:rowOff>63500</xdr:rowOff>
    </xdr:from>
    <xdr:to>
      <xdr:col>13</xdr:col>
      <xdr:colOff>505883</xdr:colOff>
      <xdr:row>41</xdr:row>
      <xdr:rowOff>129117</xdr:rowOff>
    </xdr:to>
    <xdr:sp macro="" textlink="">
      <xdr:nvSpPr>
        <xdr:cNvPr id="2" name="Textfeld 1"/>
        <xdr:cNvSpPr txBox="1"/>
      </xdr:nvSpPr>
      <xdr:spPr>
        <a:xfrm>
          <a:off x="9894358" y="254000"/>
          <a:ext cx="3830108" cy="9273117"/>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solidFill>
                <a:schemeClr val="dk1"/>
              </a:solidFill>
              <a:effectLst/>
              <a:latin typeface="Arial" panose="020B0604020202020204" pitchFamily="34" charset="0"/>
              <a:ea typeface="+mn-ea"/>
              <a:cs typeface="Arial" panose="020B0604020202020204" pitchFamily="34" charset="0"/>
            </a:rPr>
            <a:t>Further</a:t>
          </a:r>
          <a:r>
            <a:rPr lang="en-US" sz="1100" b="1" baseline="0">
              <a:solidFill>
                <a:schemeClr val="dk1"/>
              </a:solidFill>
              <a:effectLst/>
              <a:latin typeface="Arial" panose="020B0604020202020204" pitchFamily="34" charset="0"/>
              <a:ea typeface="+mn-ea"/>
              <a:cs typeface="Arial" panose="020B0604020202020204" pitchFamily="34" charset="0"/>
            </a:rPr>
            <a:t> hints </a:t>
          </a:r>
          <a:r>
            <a:rPr lang="en-US" sz="1100" b="1">
              <a:solidFill>
                <a:schemeClr val="dk1"/>
              </a:solidFill>
              <a:effectLst/>
              <a:latin typeface="Arial" panose="020B0604020202020204" pitchFamily="34" charset="0"/>
              <a:ea typeface="+mn-ea"/>
              <a:cs typeface="Arial" panose="020B0604020202020204" pitchFamily="34" charset="0"/>
            </a:rPr>
            <a:t>on the cost plan calculation</a:t>
          </a:r>
          <a:endParaRPr lang="de-DE" sz="1100" b="1">
            <a:solidFill>
              <a:schemeClr val="dk1"/>
            </a:solidFill>
            <a:effectLst/>
            <a:latin typeface="Arial" panose="020B0604020202020204" pitchFamily="34" charset="0"/>
            <a:ea typeface="+mn-ea"/>
            <a:cs typeface="Arial" panose="020B0604020202020204" pitchFamily="34" charset="0"/>
          </a:endParaRPr>
        </a:p>
        <a:p>
          <a:endParaRPr lang="en-US" sz="600">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Arial" panose="020B0604020202020204" pitchFamily="34" charset="0"/>
              <a:ea typeface="+mn-ea"/>
              <a:cs typeface="Arial" panose="020B0604020202020204" pitchFamily="34" charset="0"/>
            </a:rPr>
            <a:t>General information</a:t>
          </a:r>
          <a:endParaRPr lang="de-DE">
            <a:solidFill>
              <a:sysClr val="windowText" lastClr="000000"/>
            </a:solidFill>
            <a:effectLst/>
            <a:latin typeface="Arial" panose="020B0604020202020204" pitchFamily="34" charset="0"/>
            <a:cs typeface="Arial" panose="020B0604020202020204" pitchFamily="34" charset="0"/>
          </a:endParaRPr>
        </a:p>
        <a:p>
          <a:pPr eaLnBrk="1" fontAlgn="auto" latinLnBrk="0" hangingPunct="1"/>
          <a:endParaRPr lang="en-US" sz="40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en-US" sz="1100">
              <a:solidFill>
                <a:sysClr val="windowText" lastClr="000000"/>
              </a:solidFill>
              <a:effectLst/>
              <a:latin typeface="Arial" panose="020B0604020202020204" pitchFamily="34" charset="0"/>
              <a:ea typeface="+mn-ea"/>
              <a:cs typeface="Arial" panose="020B0604020202020204" pitchFamily="34" charset="0"/>
            </a:rPr>
            <a:t>In a </a:t>
          </a:r>
          <a:r>
            <a:rPr lang="en-US" sz="1100" i="1">
              <a:solidFill>
                <a:sysClr val="windowText" lastClr="000000"/>
              </a:solidFill>
              <a:effectLst/>
              <a:latin typeface="Arial" panose="020B0604020202020204" pitchFamily="34" charset="0"/>
              <a:ea typeface="+mn-ea"/>
              <a:cs typeface="Arial" panose="020B0604020202020204" pitchFamily="34" charset="0"/>
            </a:rPr>
            <a:t>first calculation draft (project outline) </a:t>
          </a:r>
          <a:r>
            <a:rPr lang="en-US" sz="1100" i="0">
              <a:solidFill>
                <a:sysClr val="windowText" lastClr="000000"/>
              </a:solidFill>
              <a:effectLst/>
              <a:latin typeface="Arial" panose="020B0604020202020204" pitchFamily="34" charset="0"/>
              <a:ea typeface="+mn-ea"/>
              <a:cs typeface="Arial" panose="020B0604020202020204" pitchFamily="34" charset="0"/>
            </a:rPr>
            <a:t>a rough</a:t>
          </a:r>
          <a:r>
            <a:rPr lang="en-US" sz="1100" i="0" baseline="0">
              <a:solidFill>
                <a:sysClr val="windowText" lastClr="000000"/>
              </a:solidFill>
              <a:effectLst/>
              <a:latin typeface="Arial" panose="020B0604020202020204" pitchFamily="34" charset="0"/>
              <a:ea typeface="+mn-ea"/>
              <a:cs typeface="Arial" panose="020B0604020202020204" pitchFamily="34" charset="0"/>
            </a:rPr>
            <a:t> cost calculation is sufficient = considering the different costs types obligatorily, but without dividing the costs</a:t>
          </a:r>
          <a:r>
            <a:rPr lang="en-US" sz="1100" baseline="0">
              <a:solidFill>
                <a:sysClr val="windowText" lastClr="000000"/>
              </a:solidFill>
              <a:effectLst/>
              <a:latin typeface="Arial" panose="020B0604020202020204" pitchFamily="34" charset="0"/>
              <a:ea typeface="+mn-ea"/>
              <a:cs typeface="Arial" panose="020B0604020202020204" pitchFamily="34" charset="0"/>
            </a:rPr>
            <a:t> into shares (own contribution - requested funding) right from the beginning, but to indicate the requested funding sum only at the end with respect to the total project costs.</a:t>
          </a:r>
          <a:endParaRPr lang="de-DE">
            <a:solidFill>
              <a:sysClr val="windowText" lastClr="000000"/>
            </a:solidFill>
            <a:effectLst/>
            <a:latin typeface="Arial" panose="020B0604020202020204" pitchFamily="34" charset="0"/>
            <a:cs typeface="Arial" panose="020B0604020202020204" pitchFamily="34" charset="0"/>
          </a:endParaRPr>
        </a:p>
        <a:p>
          <a:endParaRPr lang="en-US" sz="400">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Arial" panose="020B0604020202020204" pitchFamily="34" charset="0"/>
              <a:ea typeface="+mn-ea"/>
              <a:cs typeface="Arial" panose="020B0604020202020204" pitchFamily="34" charset="0"/>
            </a:rPr>
            <a:t>Please calculate</a:t>
          </a:r>
          <a:r>
            <a:rPr lang="en-US" sz="1100" baseline="0">
              <a:solidFill>
                <a:sysClr val="windowText" lastClr="000000"/>
              </a:solidFill>
              <a:effectLst/>
              <a:latin typeface="Arial" panose="020B0604020202020204" pitchFamily="34" charset="0"/>
              <a:ea typeface="+mn-ea"/>
              <a:cs typeface="Arial" panose="020B0604020202020204" pitchFamily="34" charset="0"/>
            </a:rPr>
            <a:t> the costs always </a:t>
          </a:r>
          <a:r>
            <a:rPr lang="en-US" sz="1100" i="1">
              <a:solidFill>
                <a:sysClr val="windowText" lastClr="000000"/>
              </a:solidFill>
              <a:effectLst/>
              <a:latin typeface="Arial" panose="020B0604020202020204" pitchFamily="34" charset="0"/>
              <a:ea typeface="+mn-ea"/>
              <a:cs typeface="Arial" panose="020B0604020202020204" pitchFamily="34" charset="0"/>
            </a:rPr>
            <a:t>without decimals </a:t>
          </a:r>
          <a:r>
            <a:rPr lang="en-US" sz="1100">
              <a:solidFill>
                <a:sysClr val="windowText" lastClr="000000"/>
              </a:solidFill>
              <a:effectLst/>
              <a:latin typeface="Arial" panose="020B0604020202020204" pitchFamily="34" charset="0"/>
              <a:ea typeface="+mn-ea"/>
              <a:cs typeface="Arial" panose="020B0604020202020204" pitchFamily="34" charset="0"/>
            </a:rPr>
            <a:t>(Please round the expenses </a:t>
          </a:r>
          <a:r>
            <a:rPr lang="en-US" sz="1100" baseline="0">
              <a:solidFill>
                <a:sysClr val="windowText" lastClr="000000"/>
              </a:solidFill>
              <a:effectLst/>
              <a:latin typeface="Arial" panose="020B0604020202020204" pitchFamily="34" charset="0"/>
              <a:ea typeface="+mn-ea"/>
              <a:cs typeface="Arial" panose="020B0604020202020204" pitchFamily="34" charset="0"/>
            </a:rPr>
            <a:t>and use integral numbers</a:t>
          </a:r>
          <a:r>
            <a:rPr lang="en-US" sz="1100">
              <a:solidFill>
                <a:sysClr val="windowText" lastClr="000000"/>
              </a:solidFill>
              <a:effectLst/>
              <a:latin typeface="Arial" panose="020B0604020202020204" pitchFamily="34" charset="0"/>
              <a:ea typeface="+mn-ea"/>
              <a:cs typeface="Arial" panose="020B0604020202020204" pitchFamily="34" charset="0"/>
            </a:rPr>
            <a:t>).</a:t>
          </a:r>
        </a:p>
        <a:p>
          <a:pPr marL="0" marR="0" indent="0" defTabSz="914400" eaLnBrk="1" fontAlgn="auto" latinLnBrk="0" hangingPunct="1">
            <a:lnSpc>
              <a:spcPct val="100000"/>
            </a:lnSpc>
            <a:spcBef>
              <a:spcPts val="0"/>
            </a:spcBef>
            <a:spcAft>
              <a:spcPts val="0"/>
            </a:spcAft>
            <a:buClrTx/>
            <a:buSzTx/>
            <a:buFontTx/>
            <a:buNone/>
            <a:tabLst/>
            <a:defRPr/>
          </a:pPr>
          <a:endParaRPr lang="en-US" sz="500">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Arial" panose="020B0604020202020204" pitchFamily="34" charset="0"/>
              <a:ea typeface="+mn-ea"/>
              <a:cs typeface="Arial" panose="020B0604020202020204" pitchFamily="34" charset="0"/>
            </a:rPr>
            <a:t>The  shares of own contributions and requested funding sums can vary for the different project partners. </a:t>
          </a:r>
          <a:endParaRPr lang="de-DE">
            <a:solidFill>
              <a:sysClr val="windowText" lastClr="000000"/>
            </a:solidFill>
            <a:effectLst/>
            <a:latin typeface="Arial" panose="020B0604020202020204" pitchFamily="34" charset="0"/>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Labour costs</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Labour costs</a:t>
          </a:r>
          <a:r>
            <a:rPr lang="en-US" sz="1100" baseline="0">
              <a:solidFill>
                <a:schemeClr val="dk1"/>
              </a:solidFill>
              <a:effectLst/>
              <a:latin typeface="Arial" panose="020B0604020202020204" pitchFamily="34" charset="0"/>
              <a:ea typeface="+mn-ea"/>
              <a:cs typeface="Arial" panose="020B0604020202020204" pitchFamily="34" charset="0"/>
            </a:rPr>
            <a:t> are </a:t>
          </a:r>
          <a:r>
            <a:rPr lang="en-US" sz="1100">
              <a:solidFill>
                <a:schemeClr val="dk1"/>
              </a:solidFill>
              <a:effectLst/>
              <a:latin typeface="Arial" panose="020B0604020202020204" pitchFamily="34" charset="0"/>
              <a:ea typeface="+mn-ea"/>
              <a:cs typeface="Arial" panose="020B0604020202020204" pitchFamily="34" charset="0"/>
            </a:rPr>
            <a:t>defined as the monthly employee's salary</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(gross salary without employer's contribution to social insurance, special payments, etc).</a:t>
          </a:r>
          <a:endParaRPr lang="de-DE" sz="1100">
            <a:solidFill>
              <a:schemeClr val="dk1"/>
            </a:solidFill>
            <a:effectLst/>
            <a:latin typeface="Arial" panose="020B0604020202020204" pitchFamily="34" charset="0"/>
            <a:ea typeface="+mn-ea"/>
            <a:cs typeface="Arial" panose="020B0604020202020204" pitchFamily="34" charset="0"/>
          </a:endParaRPr>
        </a:p>
        <a:p>
          <a:r>
            <a:rPr lang="en-US" sz="600" b="1">
              <a:solidFill>
                <a:schemeClr val="dk1"/>
              </a:solidFill>
              <a:effectLst/>
              <a:latin typeface="Arial" panose="020B0604020202020204" pitchFamily="34" charset="0"/>
              <a:ea typeface="+mn-ea"/>
              <a:cs typeface="Arial" panose="020B0604020202020204" pitchFamily="34" charset="0"/>
            </a:rPr>
            <a:t> </a:t>
          </a:r>
          <a:endParaRPr lang="de-DE" sz="6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 full-time position is usually calculated with 160 hours per month / 240 working days per year.</a:t>
          </a:r>
          <a:r>
            <a:rPr lang="en-US" sz="1100" baseline="0">
              <a:solidFill>
                <a:schemeClr val="dk1"/>
              </a:solidFill>
              <a:effectLst/>
              <a:latin typeface="Arial" panose="020B0604020202020204" pitchFamily="34" charset="0"/>
              <a:ea typeface="+mn-ea"/>
              <a:cs typeface="Arial" panose="020B0604020202020204" pitchFamily="34" charset="0"/>
            </a:rPr>
            <a:t> If the the payslip refers to an </a:t>
          </a:r>
          <a:r>
            <a:rPr lang="en-US" sz="1100">
              <a:solidFill>
                <a:schemeClr val="dk1"/>
              </a:solidFill>
              <a:effectLst/>
              <a:latin typeface="Arial" panose="020B0604020202020204" pitchFamily="34" charset="0"/>
              <a:ea typeface="+mn-ea"/>
              <a:cs typeface="Arial" panose="020B0604020202020204" pitchFamily="34" charset="0"/>
            </a:rPr>
            <a:t>hourly rate,</a:t>
          </a:r>
          <a:r>
            <a:rPr lang="en-US" sz="1100" baseline="0">
              <a:solidFill>
                <a:schemeClr val="dk1"/>
              </a:solidFill>
              <a:effectLst/>
              <a:latin typeface="Arial" panose="020B0604020202020204" pitchFamily="34" charset="0"/>
              <a:ea typeface="+mn-ea"/>
              <a:cs typeface="Arial" panose="020B0604020202020204" pitchFamily="34" charset="0"/>
            </a:rPr>
            <a:t> this has to be calculated obligatorily.</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Overheads</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 overhead rate covers  the </a:t>
          </a:r>
        </a:p>
        <a:p>
          <a:r>
            <a:rPr lang="en-US" sz="1100" u="sng">
              <a:solidFill>
                <a:schemeClr val="dk1"/>
              </a:solidFill>
              <a:effectLst/>
              <a:latin typeface="Arial" panose="020B0604020202020204" pitchFamily="34" charset="0"/>
              <a:ea typeface="+mn-ea"/>
              <a:cs typeface="Arial" panose="020B0604020202020204" pitchFamily="34" charset="0"/>
            </a:rPr>
            <a:t>- personell overheads</a:t>
          </a:r>
          <a:r>
            <a:rPr lang="en-US" sz="1100" u="none"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a:t>
          </a:r>
          <a:r>
            <a:rPr lang="de-DE" sz="1100">
              <a:solidFill>
                <a:schemeClr val="dk1"/>
              </a:solidFill>
              <a:effectLst/>
              <a:latin typeface="Arial" panose="020B0604020202020204" pitchFamily="34" charset="0"/>
              <a:ea typeface="+mn-ea"/>
              <a:cs typeface="Arial" panose="020B0604020202020204" pitchFamily="34" charset="0"/>
            </a:rPr>
            <a:t>employer's contribution to social insurance, health insurance, special payments, capital-forming benefits, costs for the workstation inclusively costs for electronic data processing, facility management, etc.) as well as </a:t>
          </a:r>
        </a:p>
        <a:p>
          <a:r>
            <a:rPr lang="de-DE" sz="1100" u="sng">
              <a:solidFill>
                <a:schemeClr val="dk1"/>
              </a:solidFill>
              <a:effectLst/>
              <a:latin typeface="Arial" panose="020B0604020202020204" pitchFamily="34" charset="0"/>
              <a:ea typeface="+mn-ea"/>
              <a:cs typeface="Arial" panose="020B0604020202020204" pitchFamily="34" charset="0"/>
            </a:rPr>
            <a:t>- specialised ("material") overhead expenses</a:t>
          </a:r>
          <a:r>
            <a:rPr lang="de-DE" sz="1100" u="none">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Arial" panose="020B0604020202020204" pitchFamily="34" charset="0"/>
              <a:ea typeface="+mn-ea"/>
              <a:cs typeface="Arial" panose="020B0604020202020204" pitchFamily="34" charset="0"/>
            </a:rPr>
            <a:t>(costs for telephone, photo-copies and daily office work, general literature, general  management</a:t>
          </a:r>
          <a:r>
            <a:rPr lang="de-DE" sz="1100">
              <a:solidFill>
                <a:schemeClr val="dk1"/>
              </a:solidFill>
              <a:effectLst/>
              <a:latin typeface="+mn-lt"/>
              <a:ea typeface="+mn-ea"/>
              <a:cs typeface="+mn-cs"/>
            </a:rPr>
            <a:t>,</a:t>
          </a:r>
          <a:r>
            <a:rPr lang="de-DE" sz="1100" baseline="0">
              <a:solidFill>
                <a:schemeClr val="dk1"/>
              </a:solidFill>
              <a:effectLst/>
              <a:latin typeface="+mn-lt"/>
              <a:ea typeface="+mn-ea"/>
              <a:cs typeface="+mn-cs"/>
            </a:rPr>
            <a:t> </a:t>
          </a:r>
          <a:r>
            <a:rPr lang="de-DE" sz="1100">
              <a:solidFill>
                <a:schemeClr val="dk1"/>
              </a:solidFill>
              <a:effectLst/>
              <a:latin typeface="Arial" panose="020B0604020202020204" pitchFamily="34" charset="0"/>
              <a:ea typeface="+mn-ea"/>
              <a:cs typeface="Arial" panose="020B0604020202020204" pitchFamily="34" charset="0"/>
            </a:rPr>
            <a:t>storage, transport, logistic and machine costs).</a:t>
          </a: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Other labour costs</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(e.g. voluntary</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work, entrepreneurs, freelancers)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These</a:t>
          </a:r>
          <a:r>
            <a:rPr lang="en-US" sz="1100" baseline="0">
              <a:solidFill>
                <a:schemeClr val="dk1"/>
              </a:solidFill>
              <a:effectLst/>
              <a:latin typeface="Arial" panose="020B0604020202020204" pitchFamily="34" charset="0"/>
              <a:ea typeface="+mn-ea"/>
              <a:cs typeface="Arial" panose="020B0604020202020204" pitchFamily="34" charset="0"/>
            </a:rPr>
            <a:t> labour costs (</a:t>
          </a:r>
          <a:r>
            <a:rPr lang="en-US" sz="1100">
              <a:solidFill>
                <a:schemeClr val="dk1"/>
              </a:solidFill>
              <a:effectLst/>
              <a:latin typeface="Arial" panose="020B0604020202020204" pitchFamily="34" charset="0"/>
              <a:ea typeface="+mn-ea"/>
              <a:cs typeface="Arial" panose="020B0604020202020204" pitchFamily="34" charset="0"/>
            </a:rPr>
            <a:t>without monthly payslip) can be invoked per hourly rate. </a:t>
          </a:r>
        </a:p>
        <a:p>
          <a:r>
            <a:rPr lang="en-US"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Material expenses</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VAT</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deduction entitled grant recipients are only allowed to bill net costs (without value added tax). </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In general, cooperation partners cannot charge VAT.</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External services</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 same rules as in ‘material expenses’. </a:t>
          </a:r>
        </a:p>
        <a:p>
          <a:pPr eaLnBrk="1" fontAlgn="auto" latinLnBrk="0" hangingPunct="1"/>
          <a:r>
            <a:rPr lang="en-US" sz="1100">
              <a:solidFill>
                <a:schemeClr val="dk1"/>
              </a:solidFill>
              <a:effectLst/>
              <a:latin typeface="+mn-lt"/>
              <a:ea typeface="+mn-ea"/>
              <a:cs typeface="+mn-cs"/>
            </a:rPr>
            <a:t>Corresponding</a:t>
          </a:r>
          <a:r>
            <a:rPr lang="en-US" sz="1100" baseline="0">
              <a:solidFill>
                <a:schemeClr val="dk1"/>
              </a:solidFill>
              <a:effectLst/>
              <a:latin typeface="+mn-lt"/>
              <a:ea typeface="+mn-ea"/>
              <a:cs typeface="+mn-cs"/>
            </a:rPr>
            <a:t> s</a:t>
          </a:r>
          <a:r>
            <a:rPr lang="en-US" sz="1100">
              <a:solidFill>
                <a:schemeClr val="dk1"/>
              </a:solidFill>
              <a:effectLst/>
              <a:latin typeface="+mn-lt"/>
              <a:ea typeface="+mn-ea"/>
              <a:cs typeface="+mn-cs"/>
            </a:rPr>
            <a:t>ervice contratcts or quotes </a:t>
          </a:r>
          <a:r>
            <a:rPr lang="en-US" sz="1100" baseline="0">
              <a:solidFill>
                <a:schemeClr val="dk1"/>
              </a:solidFill>
              <a:effectLst/>
              <a:latin typeface="+mn-lt"/>
              <a:ea typeface="+mn-ea"/>
              <a:cs typeface="+mn-cs"/>
            </a:rPr>
            <a:t>(service offers) must be added to the cost calculation.</a:t>
          </a:r>
          <a:endParaRPr lang="de-DE">
            <a:effectLst/>
          </a:endParaRPr>
        </a:p>
        <a:p>
          <a:r>
            <a:rPr lang="en-US"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Travel expenses</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This covers expenses for accommodation, transport etc. If entitled to deduct taxes, only net costs can be billed.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Car journeys can be calculated with national kilometer </a:t>
          </a:r>
          <a:br>
            <a:rPr lang="en-US" sz="1100">
              <a:solidFill>
                <a:schemeClr val="dk1"/>
              </a:solidFill>
              <a:effectLst/>
              <a:latin typeface="Arial" panose="020B0604020202020204" pitchFamily="34" charset="0"/>
              <a:ea typeface="+mn-ea"/>
              <a:cs typeface="Arial" panose="020B0604020202020204" pitchFamily="34" charset="0"/>
            </a:rPr>
          </a:br>
          <a:r>
            <a:rPr lang="en-US" sz="1100">
              <a:solidFill>
                <a:schemeClr val="dk1"/>
              </a:solidFill>
              <a:effectLst/>
              <a:latin typeface="Arial" panose="020B0604020202020204" pitchFamily="34" charset="0"/>
              <a:ea typeface="+mn-ea"/>
              <a:cs typeface="Arial" panose="020B0604020202020204" pitchFamily="34" charset="0"/>
            </a:rPr>
            <a:t>rate .</a:t>
          </a:r>
          <a:endParaRPr lang="de-DE" sz="1100">
            <a:solidFill>
              <a:schemeClr val="dk1"/>
            </a:solidFill>
            <a:effectLst/>
            <a:latin typeface="Arial" panose="020B0604020202020204" pitchFamily="34" charset="0"/>
            <a:ea typeface="+mn-ea"/>
            <a:cs typeface="Arial" panose="020B0604020202020204" pitchFamily="34" charset="0"/>
          </a:endParaRPr>
        </a:p>
        <a:p>
          <a:endParaRPr lang="de-DE"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L54"/>
  <sheetViews>
    <sheetView showGridLines="0" tabSelected="1" zoomScaleNormal="100" workbookViewId="0">
      <selection activeCell="D7" sqref="D7:K7"/>
    </sheetView>
  </sheetViews>
  <sheetFormatPr baseColWidth="10" defaultColWidth="4.7109375" defaultRowHeight="12.75" x14ac:dyDescent="0.2"/>
  <cols>
    <col min="1" max="1" width="2.7109375" style="73" customWidth="1"/>
    <col min="2" max="2" width="3.140625" style="73" customWidth="1"/>
    <col min="3" max="3" width="3.42578125" style="73" customWidth="1"/>
    <col min="4" max="4" width="3" style="73" customWidth="1"/>
    <col min="5" max="31" width="2.7109375" style="73" customWidth="1"/>
    <col min="32" max="32" width="3.7109375" style="73" customWidth="1"/>
    <col min="33" max="16384" width="4.7109375" style="73"/>
  </cols>
  <sheetData>
    <row r="1" spans="1:31" ht="39" customHeight="1" x14ac:dyDescent="0.2">
      <c r="A1" s="222" t="s">
        <v>49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row>
    <row r="2" spans="1:31" ht="12" customHeight="1" x14ac:dyDescent="0.25">
      <c r="A2" s="74"/>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1" ht="15.75" x14ac:dyDescent="0.25">
      <c r="A3" s="223" t="s">
        <v>68</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row>
    <row r="4" spans="1:31" ht="12" customHeight="1" x14ac:dyDescent="0.25">
      <c r="A4" s="74"/>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1" ht="15" x14ac:dyDescent="0.25">
      <c r="A5" s="206" t="s">
        <v>50</v>
      </c>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row>
    <row r="6" spans="1:31" ht="11.25" customHeight="1" x14ac:dyDescent="0.2">
      <c r="A6" s="76"/>
      <c r="B6" s="77" t="s">
        <v>59</v>
      </c>
      <c r="C6" s="77"/>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9"/>
    </row>
    <row r="7" spans="1:31" ht="17.25" customHeight="1" x14ac:dyDescent="0.2">
      <c r="A7" s="80"/>
      <c r="B7" s="224" t="s">
        <v>46</v>
      </c>
      <c r="C7" s="225"/>
      <c r="D7" s="226" t="s">
        <v>47</v>
      </c>
      <c r="E7" s="226"/>
      <c r="F7" s="226"/>
      <c r="G7" s="226"/>
      <c r="H7" s="226"/>
      <c r="I7" s="226"/>
      <c r="J7" s="226"/>
      <c r="K7" s="227"/>
      <c r="L7" s="81"/>
      <c r="M7" s="82" t="s">
        <v>66</v>
      </c>
      <c r="N7" s="81"/>
      <c r="O7" s="81"/>
      <c r="P7" s="83"/>
      <c r="Q7" s="81"/>
      <c r="V7" s="228" t="s">
        <v>48</v>
      </c>
      <c r="W7" s="228"/>
      <c r="X7" s="228"/>
      <c r="Y7" s="228"/>
      <c r="Z7" s="228"/>
      <c r="AA7" s="84" t="s">
        <v>67</v>
      </c>
      <c r="AD7" s="81"/>
      <c r="AE7" s="85"/>
    </row>
    <row r="8" spans="1:31" ht="12" customHeight="1" x14ac:dyDescent="0.2">
      <c r="A8" s="80"/>
      <c r="B8" s="217" t="s">
        <v>51</v>
      </c>
      <c r="C8" s="217"/>
      <c r="D8" s="217"/>
      <c r="E8" s="217"/>
      <c r="F8" s="217"/>
      <c r="G8" s="217"/>
      <c r="H8" s="217"/>
      <c r="I8" s="217"/>
      <c r="J8" s="217"/>
      <c r="K8" s="217"/>
      <c r="L8" s="217"/>
      <c r="M8" s="81"/>
      <c r="N8" s="81"/>
      <c r="O8" s="86"/>
      <c r="P8" s="83"/>
      <c r="Q8" s="81"/>
      <c r="R8" s="83"/>
      <c r="S8" s="83"/>
      <c r="T8" s="83"/>
      <c r="U8" s="83"/>
      <c r="V8" s="83"/>
      <c r="W8" s="83"/>
      <c r="X8" s="83"/>
      <c r="Y8" s="83"/>
      <c r="Z8" s="83"/>
      <c r="AA8" s="83"/>
      <c r="AB8" s="83"/>
      <c r="AC8" s="83"/>
      <c r="AD8" s="83"/>
      <c r="AE8" s="85"/>
    </row>
    <row r="9" spans="1:31" ht="15" customHeight="1" x14ac:dyDescent="0.2">
      <c r="A9" s="80"/>
      <c r="B9" s="218"/>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85"/>
    </row>
    <row r="10" spans="1:31" ht="14.25" customHeight="1" x14ac:dyDescent="0.2">
      <c r="A10" s="80"/>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85"/>
    </row>
    <row r="11" spans="1:31" ht="6" customHeight="1" x14ac:dyDescent="0.2">
      <c r="A11" s="87"/>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9"/>
    </row>
    <row r="12" spans="1:31" ht="5.25" customHeight="1" x14ac:dyDescent="0.2">
      <c r="B12" s="90"/>
      <c r="C12" s="90"/>
      <c r="D12" s="90"/>
    </row>
    <row r="13" spans="1:31" ht="18.75" customHeight="1" x14ac:dyDescent="0.2">
      <c r="A13" s="161" t="s">
        <v>52</v>
      </c>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3"/>
    </row>
    <row r="14" spans="1:31" ht="6.75" customHeight="1" x14ac:dyDescent="0.2">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row>
    <row r="15" spans="1:31" ht="18.75" customHeight="1" x14ac:dyDescent="0.2">
      <c r="A15" s="161" t="s">
        <v>57</v>
      </c>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3"/>
    </row>
    <row r="16" spans="1:31" ht="6" customHeight="1" x14ac:dyDescent="0.2">
      <c r="B16" s="90"/>
      <c r="C16" s="90"/>
      <c r="D16" s="90"/>
    </row>
    <row r="17" spans="1:38" ht="6" customHeight="1" x14ac:dyDescent="0.2">
      <c r="A17" s="76"/>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9"/>
    </row>
    <row r="18" spans="1:38" ht="11.25" customHeight="1" x14ac:dyDescent="0.2">
      <c r="A18" s="80"/>
      <c r="B18" s="220" t="s">
        <v>53</v>
      </c>
      <c r="C18" s="220"/>
      <c r="D18" s="220"/>
      <c r="E18" s="220"/>
      <c r="F18" s="220"/>
      <c r="G18" s="220"/>
      <c r="H18" s="220"/>
      <c r="I18" s="220"/>
      <c r="J18" s="220"/>
      <c r="K18" s="220"/>
      <c r="L18" s="220"/>
      <c r="M18" s="114"/>
      <c r="N18" s="114"/>
      <c r="O18" s="114"/>
      <c r="P18" s="114"/>
      <c r="Q18" s="114"/>
      <c r="R18" s="114"/>
      <c r="S18" s="114"/>
      <c r="T18" s="114"/>
      <c r="U18" s="114"/>
      <c r="V18" s="114"/>
      <c r="W18" s="114"/>
      <c r="X18" s="114"/>
      <c r="Y18" s="114"/>
      <c r="Z18" s="114"/>
      <c r="AA18" s="114"/>
      <c r="AB18" s="114"/>
      <c r="AC18" s="114"/>
      <c r="AD18" s="114"/>
      <c r="AE18" s="115"/>
    </row>
    <row r="19" spans="1:38" ht="15" customHeight="1" x14ac:dyDescent="0.2">
      <c r="A19" s="80"/>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91"/>
    </row>
    <row r="20" spans="1:38" ht="7.5" customHeight="1" x14ac:dyDescent="0.2">
      <c r="A20" s="87"/>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9"/>
    </row>
    <row r="21" spans="1:38" ht="3.75" customHeight="1" x14ac:dyDescent="0.2">
      <c r="A21" s="76"/>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9"/>
      <c r="AF21" s="81"/>
    </row>
    <row r="22" spans="1:38" s="95" customFormat="1" ht="10.5" customHeight="1" x14ac:dyDescent="0.2">
      <c r="A22" s="80"/>
      <c r="B22" s="92" t="s">
        <v>54</v>
      </c>
      <c r="C22" s="92"/>
      <c r="D22" s="92"/>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4"/>
    </row>
    <row r="23" spans="1:38" ht="15" customHeight="1" x14ac:dyDescent="0.2">
      <c r="A23" s="80"/>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91"/>
    </row>
    <row r="24" spans="1:38" ht="8.25" customHeight="1" x14ac:dyDescent="0.2">
      <c r="A24" s="87"/>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9"/>
    </row>
    <row r="25" spans="1:38" ht="3.75" customHeight="1" x14ac:dyDescent="0.2">
      <c r="A25" s="76"/>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9"/>
    </row>
    <row r="26" spans="1:38" s="95" customFormat="1" ht="10.5" customHeight="1" x14ac:dyDescent="0.2">
      <c r="A26" s="80"/>
      <c r="B26" s="96" t="s">
        <v>55</v>
      </c>
      <c r="C26" s="96"/>
      <c r="D26" s="96"/>
      <c r="E26" s="96"/>
      <c r="F26" s="96"/>
      <c r="G26" s="96"/>
      <c r="H26" s="96"/>
      <c r="I26" s="96"/>
      <c r="J26" s="96"/>
      <c r="K26" s="96"/>
      <c r="L26" s="96" t="s">
        <v>56</v>
      </c>
      <c r="M26" s="96"/>
      <c r="N26" s="96"/>
      <c r="O26" s="93"/>
      <c r="P26" s="93"/>
      <c r="Q26" s="93"/>
      <c r="R26" s="93"/>
      <c r="S26" s="93"/>
      <c r="T26" s="93"/>
      <c r="U26" s="93"/>
      <c r="V26" s="93"/>
      <c r="W26" s="93"/>
      <c r="X26" s="93"/>
      <c r="Y26" s="93"/>
      <c r="Z26" s="93"/>
      <c r="AA26" s="93"/>
      <c r="AB26" s="93"/>
      <c r="AC26" s="93"/>
      <c r="AD26" s="93"/>
      <c r="AE26" s="94"/>
    </row>
    <row r="27" spans="1:38" ht="15" customHeight="1" x14ac:dyDescent="0.2">
      <c r="A27" s="80"/>
      <c r="B27" s="204"/>
      <c r="C27" s="204"/>
      <c r="D27" s="204"/>
      <c r="E27" s="204"/>
      <c r="F27" s="204"/>
      <c r="G27" s="204"/>
      <c r="H27" s="204"/>
      <c r="I27" s="204"/>
      <c r="J27" s="204"/>
      <c r="K27" s="97"/>
      <c r="L27" s="205"/>
      <c r="M27" s="205"/>
      <c r="N27" s="205"/>
      <c r="O27" s="205"/>
      <c r="P27" s="205"/>
      <c r="Q27" s="205"/>
      <c r="R27" s="205"/>
      <c r="S27" s="205"/>
      <c r="T27" s="205"/>
      <c r="U27" s="205"/>
      <c r="V27" s="205"/>
      <c r="W27" s="205"/>
      <c r="X27" s="205"/>
      <c r="Y27" s="205"/>
      <c r="Z27" s="205"/>
      <c r="AA27" s="205"/>
      <c r="AB27" s="205"/>
      <c r="AC27" s="205"/>
      <c r="AD27" s="205"/>
      <c r="AE27" s="91"/>
    </row>
    <row r="28" spans="1:38" ht="3.75" customHeight="1" x14ac:dyDescent="0.2">
      <c r="A28" s="87"/>
      <c r="B28" s="98"/>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89"/>
    </row>
    <row r="30" spans="1:38" ht="15.75" thickBot="1" x14ac:dyDescent="0.3">
      <c r="A30" s="206" t="s">
        <v>58</v>
      </c>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row>
    <row r="31" spans="1:38" s="90" customFormat="1" ht="15" x14ac:dyDescent="0.2">
      <c r="A31" s="207" t="s">
        <v>42</v>
      </c>
      <c r="B31" s="208"/>
      <c r="C31" s="208"/>
      <c r="D31" s="208"/>
      <c r="E31" s="208"/>
      <c r="F31" s="208"/>
      <c r="G31" s="208"/>
      <c r="H31" s="208"/>
      <c r="I31" s="208"/>
      <c r="J31" s="208"/>
      <c r="K31" s="208"/>
      <c r="L31" s="208"/>
      <c r="M31" s="208"/>
      <c r="N31" s="208"/>
      <c r="O31" s="208"/>
      <c r="P31" s="208"/>
      <c r="Q31" s="208"/>
      <c r="R31" s="208"/>
      <c r="S31" s="208"/>
      <c r="T31" s="208"/>
      <c r="U31" s="208"/>
      <c r="V31" s="208"/>
      <c r="W31" s="208"/>
      <c r="X31" s="209" t="s">
        <v>4</v>
      </c>
      <c r="Y31" s="210"/>
      <c r="Z31" s="210"/>
      <c r="AA31" s="210"/>
      <c r="AB31" s="210"/>
      <c r="AC31" s="210"/>
      <c r="AD31" s="210"/>
      <c r="AE31" s="211"/>
      <c r="AL31" s="100"/>
    </row>
    <row r="32" spans="1:38" s="90" customFormat="1" ht="15" x14ac:dyDescent="0.2">
      <c r="A32" s="101" t="s">
        <v>61</v>
      </c>
      <c r="B32" s="102"/>
      <c r="C32" s="102"/>
      <c r="D32" s="102"/>
      <c r="E32" s="102"/>
      <c r="F32" s="102"/>
      <c r="G32" s="102"/>
      <c r="H32" s="102"/>
      <c r="I32" s="102"/>
      <c r="J32" s="102"/>
      <c r="K32" s="102"/>
      <c r="L32" s="102"/>
      <c r="M32" s="102"/>
      <c r="N32" s="102"/>
      <c r="O32" s="102"/>
      <c r="P32" s="102"/>
      <c r="Q32" s="102"/>
      <c r="R32" s="102"/>
      <c r="S32" s="102"/>
      <c r="T32" s="102"/>
      <c r="U32" s="102"/>
      <c r="V32" s="102"/>
      <c r="W32" s="102"/>
      <c r="X32" s="212">
        <f>+'Cost Plan Details'!E15</f>
        <v>0</v>
      </c>
      <c r="Y32" s="213"/>
      <c r="Z32" s="213"/>
      <c r="AA32" s="213"/>
      <c r="AB32" s="213"/>
      <c r="AC32" s="213"/>
      <c r="AD32" s="213"/>
      <c r="AE32" s="214"/>
    </row>
    <row r="33" spans="1:38" s="90" customFormat="1" ht="15" x14ac:dyDescent="0.2">
      <c r="A33" s="103" t="s">
        <v>26</v>
      </c>
      <c r="B33" s="104"/>
      <c r="C33" s="104"/>
      <c r="D33" s="104"/>
      <c r="E33" s="104"/>
      <c r="F33" s="104"/>
      <c r="G33" s="104"/>
      <c r="H33" s="104"/>
      <c r="I33" s="104"/>
      <c r="J33" s="104"/>
      <c r="K33" s="104"/>
      <c r="L33" s="104"/>
      <c r="M33" s="104"/>
      <c r="N33" s="104"/>
      <c r="O33" s="104"/>
      <c r="P33" s="104"/>
      <c r="Q33" s="104"/>
      <c r="R33" s="104"/>
      <c r="S33" s="215">
        <f>'Cost Plan Details'!E49</f>
        <v>0</v>
      </c>
      <c r="T33" s="216"/>
      <c r="U33" s="216"/>
      <c r="V33" s="216"/>
      <c r="W33" s="216"/>
      <c r="X33" s="187">
        <f>X32*S33</f>
        <v>0</v>
      </c>
      <c r="Y33" s="188"/>
      <c r="Z33" s="188"/>
      <c r="AA33" s="188"/>
      <c r="AB33" s="188"/>
      <c r="AC33" s="188"/>
      <c r="AD33" s="188"/>
      <c r="AE33" s="189"/>
    </row>
    <row r="34" spans="1:38" s="90" customFormat="1" ht="15" x14ac:dyDescent="0.2">
      <c r="A34" s="105" t="s">
        <v>62</v>
      </c>
      <c r="B34" s="106"/>
      <c r="C34" s="106"/>
      <c r="D34" s="106"/>
      <c r="E34" s="106"/>
      <c r="F34" s="106"/>
      <c r="G34" s="106"/>
      <c r="H34" s="106"/>
      <c r="I34" s="106"/>
      <c r="J34" s="106"/>
      <c r="K34" s="106"/>
      <c r="L34" s="106"/>
      <c r="M34" s="106"/>
      <c r="N34" s="106"/>
      <c r="O34" s="106"/>
      <c r="P34" s="106"/>
      <c r="Q34" s="106"/>
      <c r="R34" s="106"/>
      <c r="S34" s="106"/>
      <c r="T34" s="106"/>
      <c r="U34" s="106"/>
      <c r="V34" s="106"/>
      <c r="W34" s="106"/>
      <c r="X34" s="187">
        <f>+'Cost Plan Details'!E50</f>
        <v>0</v>
      </c>
      <c r="Y34" s="188"/>
      <c r="Z34" s="188"/>
      <c r="AA34" s="188"/>
      <c r="AB34" s="188"/>
      <c r="AC34" s="188"/>
      <c r="AD34" s="188"/>
      <c r="AE34" s="189"/>
    </row>
    <row r="35" spans="1:38" s="90" customFormat="1" ht="15" x14ac:dyDescent="0.2">
      <c r="A35" s="103" t="s">
        <v>63</v>
      </c>
      <c r="B35" s="104"/>
      <c r="C35" s="104"/>
      <c r="D35" s="104"/>
      <c r="E35" s="104"/>
      <c r="F35" s="104"/>
      <c r="G35" s="104"/>
      <c r="H35" s="104"/>
      <c r="I35" s="104"/>
      <c r="J35" s="104"/>
      <c r="K35" s="104"/>
      <c r="L35" s="104"/>
      <c r="M35" s="104"/>
      <c r="N35" s="104"/>
      <c r="O35" s="104"/>
      <c r="P35" s="104"/>
      <c r="Q35" s="104"/>
      <c r="R35" s="104"/>
      <c r="S35" s="104"/>
      <c r="T35" s="104"/>
      <c r="U35" s="104"/>
      <c r="V35" s="104"/>
      <c r="W35" s="104"/>
      <c r="X35" s="187">
        <f>+'Cost Plan Details'!E51</f>
        <v>0</v>
      </c>
      <c r="Y35" s="188"/>
      <c r="Z35" s="188"/>
      <c r="AA35" s="188"/>
      <c r="AB35" s="188"/>
      <c r="AC35" s="188"/>
      <c r="AD35" s="188"/>
      <c r="AE35" s="189"/>
    </row>
    <row r="36" spans="1:38" s="90" customFormat="1" ht="15" x14ac:dyDescent="0.2">
      <c r="A36" s="103" t="s">
        <v>16</v>
      </c>
      <c r="B36" s="104"/>
      <c r="C36" s="104"/>
      <c r="D36" s="104"/>
      <c r="E36" s="104"/>
      <c r="F36" s="104"/>
      <c r="G36" s="104"/>
      <c r="H36" s="104"/>
      <c r="I36" s="104"/>
      <c r="J36" s="104"/>
      <c r="K36" s="104"/>
      <c r="L36" s="104"/>
      <c r="M36" s="104"/>
      <c r="N36" s="104"/>
      <c r="O36" s="104"/>
      <c r="P36" s="104"/>
      <c r="Q36" s="104"/>
      <c r="R36" s="104"/>
      <c r="S36" s="104"/>
      <c r="T36" s="104"/>
      <c r="U36" s="104"/>
      <c r="V36" s="104"/>
      <c r="W36" s="104"/>
      <c r="X36" s="187">
        <f>+'Cost Plan Details'!E52</f>
        <v>0</v>
      </c>
      <c r="Y36" s="188"/>
      <c r="Z36" s="188"/>
      <c r="AA36" s="188"/>
      <c r="AB36" s="188"/>
      <c r="AC36" s="188"/>
      <c r="AD36" s="188"/>
      <c r="AE36" s="189"/>
    </row>
    <row r="37" spans="1:38" s="90" customFormat="1" ht="15" x14ac:dyDescent="0.2">
      <c r="A37" s="107" t="s">
        <v>7</v>
      </c>
      <c r="B37" s="108"/>
      <c r="C37" s="108"/>
      <c r="D37" s="108"/>
      <c r="E37" s="108"/>
      <c r="F37" s="108"/>
      <c r="G37" s="108"/>
      <c r="H37" s="108"/>
      <c r="I37" s="108"/>
      <c r="J37" s="108"/>
      <c r="K37" s="108"/>
      <c r="L37" s="108"/>
      <c r="M37" s="108"/>
      <c r="N37" s="108"/>
      <c r="O37" s="108"/>
      <c r="P37" s="108"/>
      <c r="Q37" s="108"/>
      <c r="R37" s="108"/>
      <c r="S37" s="108"/>
      <c r="T37" s="108"/>
      <c r="U37" s="108"/>
      <c r="V37" s="108"/>
      <c r="W37" s="108"/>
      <c r="X37" s="187">
        <f>+'Cost Plan Details'!E53</f>
        <v>0</v>
      </c>
      <c r="Y37" s="188"/>
      <c r="Z37" s="188"/>
      <c r="AA37" s="188"/>
      <c r="AB37" s="188"/>
      <c r="AC37" s="188"/>
      <c r="AD37" s="188"/>
      <c r="AE37" s="189"/>
    </row>
    <row r="38" spans="1:38" s="90" customFormat="1" ht="15" x14ac:dyDescent="0.2">
      <c r="A38" s="190" t="s">
        <v>8</v>
      </c>
      <c r="B38" s="191"/>
      <c r="C38" s="191"/>
      <c r="D38" s="191"/>
      <c r="E38" s="191"/>
      <c r="F38" s="191"/>
      <c r="G38" s="191"/>
      <c r="H38" s="191"/>
      <c r="I38" s="191"/>
      <c r="J38" s="191"/>
      <c r="K38" s="191"/>
      <c r="L38" s="191"/>
      <c r="M38" s="191"/>
      <c r="N38" s="191"/>
      <c r="O38" s="191"/>
      <c r="P38" s="191"/>
      <c r="Q38" s="191"/>
      <c r="R38" s="191"/>
      <c r="S38" s="191"/>
      <c r="T38" s="191"/>
      <c r="U38" s="191"/>
      <c r="V38" s="191"/>
      <c r="W38" s="191"/>
      <c r="X38" s="192">
        <f>+X32+X33+X35+X36+X37+X34</f>
        <v>0</v>
      </c>
      <c r="Y38" s="193"/>
      <c r="Z38" s="193"/>
      <c r="AA38" s="193"/>
      <c r="AB38" s="193"/>
      <c r="AC38" s="193"/>
      <c r="AD38" s="193"/>
      <c r="AE38" s="194"/>
      <c r="AF38" s="109"/>
      <c r="AG38" s="109"/>
      <c r="AH38" s="109"/>
      <c r="AI38" s="109"/>
      <c r="AJ38" s="109"/>
      <c r="AK38" s="109"/>
      <c r="AL38" s="109"/>
    </row>
    <row r="39" spans="1:38" s="90" customFormat="1" ht="15" x14ac:dyDescent="0.2">
      <c r="A39" s="182" t="s">
        <v>64</v>
      </c>
      <c r="B39" s="183"/>
      <c r="C39" s="183"/>
      <c r="D39" s="183"/>
      <c r="E39" s="183"/>
      <c r="F39" s="183"/>
      <c r="G39" s="183"/>
      <c r="H39" s="183"/>
      <c r="I39" s="183"/>
      <c r="J39" s="183"/>
      <c r="K39" s="183"/>
      <c r="L39" s="183"/>
      <c r="M39" s="183"/>
      <c r="N39" s="183"/>
      <c r="O39" s="183"/>
      <c r="P39" s="183"/>
      <c r="Q39" s="183"/>
      <c r="R39" s="183"/>
      <c r="S39" s="183"/>
      <c r="T39" s="183"/>
      <c r="U39" s="183"/>
      <c r="V39" s="183"/>
      <c r="W39" s="183"/>
      <c r="X39" s="195">
        <f>+'Cost Plan Details'!E55</f>
        <v>0</v>
      </c>
      <c r="Y39" s="196"/>
      <c r="Z39" s="196"/>
      <c r="AA39" s="196"/>
      <c r="AB39" s="196"/>
      <c r="AC39" s="196"/>
      <c r="AD39" s="196"/>
      <c r="AE39" s="197"/>
      <c r="AF39" s="110"/>
    </row>
    <row r="40" spans="1:38" s="90" customFormat="1" ht="15" x14ac:dyDescent="0.2">
      <c r="A40" s="198" t="s">
        <v>10</v>
      </c>
      <c r="B40" s="199"/>
      <c r="C40" s="199"/>
      <c r="D40" s="199"/>
      <c r="E40" s="199"/>
      <c r="F40" s="199"/>
      <c r="G40" s="199"/>
      <c r="H40" s="199"/>
      <c r="I40" s="199"/>
      <c r="J40" s="199"/>
      <c r="K40" s="199"/>
      <c r="L40" s="199"/>
      <c r="M40" s="199"/>
      <c r="N40" s="199"/>
      <c r="O40" s="199"/>
      <c r="P40" s="199"/>
      <c r="Q40" s="199"/>
      <c r="R40" s="199"/>
      <c r="S40" s="199"/>
      <c r="T40" s="199"/>
      <c r="U40" s="199"/>
      <c r="V40" s="199"/>
      <c r="W40" s="199"/>
      <c r="X40" s="200">
        <f>+'Cost Plan Details'!E56</f>
        <v>0</v>
      </c>
      <c r="Y40" s="201"/>
      <c r="Z40" s="201"/>
      <c r="AA40" s="201"/>
      <c r="AB40" s="201"/>
      <c r="AC40" s="201"/>
      <c r="AD40" s="201"/>
      <c r="AE40" s="202"/>
      <c r="AF40" s="110"/>
    </row>
    <row r="41" spans="1:38" s="90" customFormat="1" ht="15.75" thickBot="1" x14ac:dyDescent="0.25">
      <c r="A41" s="171" t="s">
        <v>11</v>
      </c>
      <c r="B41" s="172"/>
      <c r="C41" s="172"/>
      <c r="D41" s="172"/>
      <c r="E41" s="172"/>
      <c r="F41" s="172"/>
      <c r="G41" s="172"/>
      <c r="H41" s="172"/>
      <c r="I41" s="172"/>
      <c r="J41" s="172"/>
      <c r="K41" s="172"/>
      <c r="L41" s="172"/>
      <c r="M41" s="172"/>
      <c r="N41" s="172"/>
      <c r="O41" s="172"/>
      <c r="P41" s="172"/>
      <c r="Q41" s="172"/>
      <c r="R41" s="172"/>
      <c r="S41" s="172"/>
      <c r="T41" s="172"/>
      <c r="U41" s="172"/>
      <c r="V41" s="172"/>
      <c r="W41" s="172"/>
      <c r="X41" s="173" t="str">
        <f>IF(ISERROR(X39/X38),"",X39/X38)</f>
        <v/>
      </c>
      <c r="Y41" s="174"/>
      <c r="Z41" s="174"/>
      <c r="AA41" s="174"/>
      <c r="AB41" s="174"/>
      <c r="AC41" s="174"/>
      <c r="AD41" s="174"/>
      <c r="AE41" s="175"/>
    </row>
    <row r="42" spans="1:38" s="90" customFormat="1" ht="15" x14ac:dyDescent="0.2">
      <c r="A42" s="111"/>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row>
    <row r="43" spans="1:38" s="90" customFormat="1" ht="15.75" thickBot="1" x14ac:dyDescent="0.3">
      <c r="A43" s="176" t="s">
        <v>65</v>
      </c>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row>
    <row r="44" spans="1:38" s="90" customFormat="1" ht="15" x14ac:dyDescent="0.2">
      <c r="A44" s="177" t="s">
        <v>12</v>
      </c>
      <c r="B44" s="178"/>
      <c r="C44" s="178"/>
      <c r="D44" s="178"/>
      <c r="E44" s="178"/>
      <c r="F44" s="178"/>
      <c r="G44" s="178"/>
      <c r="H44" s="178"/>
      <c r="I44" s="178"/>
      <c r="J44" s="178"/>
      <c r="K44" s="178"/>
      <c r="L44" s="178"/>
      <c r="M44" s="178"/>
      <c r="N44" s="178"/>
      <c r="O44" s="178"/>
      <c r="P44" s="178"/>
      <c r="Q44" s="178"/>
      <c r="R44" s="178"/>
      <c r="S44" s="178"/>
      <c r="T44" s="178"/>
      <c r="U44" s="178"/>
      <c r="V44" s="178"/>
      <c r="W44" s="178"/>
      <c r="X44" s="179" t="s">
        <v>4</v>
      </c>
      <c r="Y44" s="180"/>
      <c r="Z44" s="180"/>
      <c r="AA44" s="180"/>
      <c r="AB44" s="180"/>
      <c r="AC44" s="180"/>
      <c r="AD44" s="180"/>
      <c r="AE44" s="181"/>
    </row>
    <row r="45" spans="1:38" s="90" customFormat="1" ht="15" x14ac:dyDescent="0.2">
      <c r="A45" s="182" t="s">
        <v>13</v>
      </c>
      <c r="B45" s="183"/>
      <c r="C45" s="183"/>
      <c r="D45" s="183"/>
      <c r="E45" s="183"/>
      <c r="F45" s="183"/>
      <c r="G45" s="183"/>
      <c r="H45" s="183"/>
      <c r="I45" s="183"/>
      <c r="J45" s="183"/>
      <c r="K45" s="183"/>
      <c r="L45" s="183"/>
      <c r="M45" s="183"/>
      <c r="N45" s="183"/>
      <c r="O45" s="183"/>
      <c r="P45" s="183"/>
      <c r="Q45" s="183"/>
      <c r="R45" s="183"/>
      <c r="S45" s="183"/>
      <c r="T45" s="183"/>
      <c r="U45" s="183"/>
      <c r="V45" s="183"/>
      <c r="W45" s="183"/>
      <c r="X45" s="184">
        <f>+X39</f>
        <v>0</v>
      </c>
      <c r="Y45" s="185"/>
      <c r="Z45" s="185"/>
      <c r="AA45" s="185"/>
      <c r="AB45" s="185"/>
      <c r="AC45" s="185"/>
      <c r="AD45" s="185"/>
      <c r="AE45" s="186"/>
    </row>
    <row r="46" spans="1:38" ht="15" x14ac:dyDescent="0.2">
      <c r="A46" s="164" t="s">
        <v>10</v>
      </c>
      <c r="B46" s="165"/>
      <c r="C46" s="165"/>
      <c r="D46" s="165"/>
      <c r="E46" s="165"/>
      <c r="F46" s="165"/>
      <c r="G46" s="165"/>
      <c r="H46" s="165"/>
      <c r="I46" s="165"/>
      <c r="J46" s="165"/>
      <c r="K46" s="165"/>
      <c r="L46" s="165"/>
      <c r="M46" s="165"/>
      <c r="N46" s="165"/>
      <c r="O46" s="165"/>
      <c r="P46" s="165"/>
      <c r="Q46" s="165"/>
      <c r="R46" s="165"/>
      <c r="S46" s="165"/>
      <c r="T46" s="165"/>
      <c r="U46" s="165"/>
      <c r="V46" s="165"/>
      <c r="W46" s="165"/>
      <c r="X46" s="166">
        <f>+X40</f>
        <v>0</v>
      </c>
      <c r="Y46" s="167"/>
      <c r="Z46" s="167"/>
      <c r="AA46" s="167"/>
      <c r="AB46" s="167"/>
      <c r="AC46" s="167"/>
      <c r="AD46" s="167"/>
      <c r="AE46" s="168"/>
    </row>
    <row r="47" spans="1:38" ht="15" x14ac:dyDescent="0.2">
      <c r="A47" s="169" t="s">
        <v>14</v>
      </c>
      <c r="B47" s="170"/>
      <c r="C47" s="170"/>
      <c r="D47" s="170"/>
      <c r="E47" s="170"/>
      <c r="F47" s="170"/>
      <c r="G47" s="170"/>
      <c r="H47" s="170"/>
      <c r="I47" s="170"/>
      <c r="J47" s="170"/>
      <c r="K47" s="170"/>
      <c r="L47" s="170"/>
      <c r="M47" s="170"/>
      <c r="N47" s="170"/>
      <c r="O47" s="170"/>
      <c r="P47" s="170"/>
      <c r="Q47" s="170"/>
      <c r="R47" s="170"/>
      <c r="S47" s="170"/>
      <c r="T47" s="170"/>
      <c r="U47" s="170"/>
      <c r="V47" s="170"/>
      <c r="W47" s="170"/>
      <c r="X47" s="166">
        <v>0</v>
      </c>
      <c r="Y47" s="167"/>
      <c r="Z47" s="167"/>
      <c r="AA47" s="167"/>
      <c r="AB47" s="167"/>
      <c r="AC47" s="167"/>
      <c r="AD47" s="167"/>
      <c r="AE47" s="168"/>
    </row>
    <row r="48" spans="1:38" ht="15.75" thickBot="1" x14ac:dyDescent="0.25">
      <c r="A48" s="153" t="s">
        <v>8</v>
      </c>
      <c r="B48" s="154"/>
      <c r="C48" s="154"/>
      <c r="D48" s="154"/>
      <c r="E48" s="154"/>
      <c r="F48" s="154"/>
      <c r="G48" s="154"/>
      <c r="H48" s="154"/>
      <c r="I48" s="154"/>
      <c r="J48" s="154"/>
      <c r="K48" s="154"/>
      <c r="L48" s="154"/>
      <c r="M48" s="154"/>
      <c r="N48" s="154"/>
      <c r="O48" s="154"/>
      <c r="P48" s="154"/>
      <c r="Q48" s="154"/>
      <c r="R48" s="154"/>
      <c r="S48" s="154"/>
      <c r="T48" s="154"/>
      <c r="U48" s="154"/>
      <c r="V48" s="154"/>
      <c r="W48" s="154"/>
      <c r="X48" s="155">
        <f>SUM(X45:AE47)</f>
        <v>0</v>
      </c>
      <c r="Y48" s="156"/>
      <c r="Z48" s="156"/>
      <c r="AA48" s="156"/>
      <c r="AB48" s="156"/>
      <c r="AC48" s="156"/>
      <c r="AD48" s="156"/>
      <c r="AE48" s="157"/>
    </row>
    <row r="49" spans="1:31" ht="15" x14ac:dyDescent="0.2">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9"/>
      <c r="Y49" s="119"/>
      <c r="Z49" s="119"/>
      <c r="AA49" s="119"/>
      <c r="AB49" s="119"/>
      <c r="AC49" s="119"/>
      <c r="AD49" s="119"/>
      <c r="AE49" s="119"/>
    </row>
    <row r="50" spans="1:31" x14ac:dyDescent="0.2">
      <c r="A50" s="73" t="s">
        <v>27</v>
      </c>
      <c r="AB50" s="117" t="str">
        <f>IF(X38=X48,"","Error in the Financing plan")</f>
        <v/>
      </c>
    </row>
    <row r="51" spans="1:31" ht="14.25" customHeight="1" x14ac:dyDescent="0.2">
      <c r="A51" s="54" t="s">
        <v>15</v>
      </c>
    </row>
    <row r="52" spans="1:31" ht="14.25" customHeight="1" x14ac:dyDescent="0.2">
      <c r="A52" s="54"/>
    </row>
    <row r="53" spans="1:31" ht="25.5" customHeight="1" x14ac:dyDescent="0.2">
      <c r="A53" s="158" t="s">
        <v>60</v>
      </c>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60"/>
    </row>
    <row r="54" spans="1:31" x14ac:dyDescent="0.2">
      <c r="A54" s="113"/>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row>
  </sheetData>
  <protectedRanges>
    <protectedRange sqref="B19 B23 F7:K7 D7" name="Bereich1_1"/>
  </protectedRanges>
  <mergeCells count="45">
    <mergeCell ref="A1:AE1"/>
    <mergeCell ref="A3:AE3"/>
    <mergeCell ref="A5:AE5"/>
    <mergeCell ref="B7:C7"/>
    <mergeCell ref="D7:K7"/>
    <mergeCell ref="V7:Z7"/>
    <mergeCell ref="B8:L8"/>
    <mergeCell ref="B9:AD10"/>
    <mergeCell ref="A13:AE13"/>
    <mergeCell ref="B18:L18"/>
    <mergeCell ref="B19:AD19"/>
    <mergeCell ref="X36:AE36"/>
    <mergeCell ref="B23:AD23"/>
    <mergeCell ref="B27:J27"/>
    <mergeCell ref="L27:AD27"/>
    <mergeCell ref="A30:AE30"/>
    <mergeCell ref="A31:W31"/>
    <mergeCell ref="X31:AE31"/>
    <mergeCell ref="X32:AE32"/>
    <mergeCell ref="S33:W33"/>
    <mergeCell ref="X33:AE33"/>
    <mergeCell ref="X34:AE34"/>
    <mergeCell ref="X35:AE35"/>
    <mergeCell ref="A38:W38"/>
    <mergeCell ref="X38:AE38"/>
    <mergeCell ref="A39:W39"/>
    <mergeCell ref="X39:AE39"/>
    <mergeCell ref="A40:W40"/>
    <mergeCell ref="X40:AE40"/>
    <mergeCell ref="A48:W48"/>
    <mergeCell ref="X48:AE48"/>
    <mergeCell ref="A53:AE53"/>
    <mergeCell ref="A15:AE15"/>
    <mergeCell ref="A46:W46"/>
    <mergeCell ref="X46:AE46"/>
    <mergeCell ref="A47:W47"/>
    <mergeCell ref="X47:AE47"/>
    <mergeCell ref="A41:W41"/>
    <mergeCell ref="X41:AE41"/>
    <mergeCell ref="A43:AE43"/>
    <mergeCell ref="A44:W44"/>
    <mergeCell ref="X44:AE44"/>
    <mergeCell ref="A45:W45"/>
    <mergeCell ref="X45:AE45"/>
    <mergeCell ref="X37:AE37"/>
  </mergeCells>
  <hyperlinks>
    <hyperlink ref="A51" location="'Cost Plan Details'!A1" display="Budget plan applicant / funding recipient or cooperation partner"/>
  </hyperlinks>
  <pageMargins left="0.7" right="0.7" top="0.78740157499999996" bottom="0.78740157499999996"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19050</xdr:colOff>
                    <xdr:row>12</xdr:row>
                    <xdr:rowOff>0</xdr:rowOff>
                  </from>
                  <to>
                    <xdr:col>2</xdr:col>
                    <xdr:colOff>57150</xdr:colOff>
                    <xdr:row>12</xdr:row>
                    <xdr:rowOff>219075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14</xdr:col>
                    <xdr:colOff>0</xdr:colOff>
                    <xdr:row>12</xdr:row>
                    <xdr:rowOff>9525</xdr:rowOff>
                  </from>
                  <to>
                    <xdr:col>15</xdr:col>
                    <xdr:colOff>19050</xdr:colOff>
                    <xdr:row>12</xdr:row>
                    <xdr:rowOff>219075</xdr:rowOff>
                  </to>
                </anchor>
              </controlPr>
            </control>
          </mc:Choice>
        </mc:AlternateContent>
        <mc:AlternateContent xmlns:mc="http://schemas.openxmlformats.org/markup-compatibility/2006">
          <mc:Choice Requires="x14">
            <control shapeId="8202" r:id="rId6" name="Check Box 10">
              <controlPr defaultSize="0" autoFill="0" autoLine="0" autoPict="0">
                <anchor moveWithCells="1">
                  <from>
                    <xdr:col>14</xdr:col>
                    <xdr:colOff>0</xdr:colOff>
                    <xdr:row>14</xdr:row>
                    <xdr:rowOff>9525</xdr:rowOff>
                  </from>
                  <to>
                    <xdr:col>15</xdr:col>
                    <xdr:colOff>19050</xdr:colOff>
                    <xdr:row>14</xdr:row>
                    <xdr:rowOff>219075</xdr:rowOff>
                  </to>
                </anchor>
              </controlPr>
            </control>
          </mc:Choice>
        </mc:AlternateContent>
        <mc:AlternateContent xmlns:mc="http://schemas.openxmlformats.org/markup-compatibility/2006">
          <mc:Choice Requires="x14">
            <control shapeId="8203" r:id="rId7" name="Check Box 11">
              <controlPr defaultSize="0" autoFill="0" autoLine="0" autoPict="0">
                <anchor moveWithCells="1">
                  <from>
                    <xdr:col>20</xdr:col>
                    <xdr:colOff>19050</xdr:colOff>
                    <xdr:row>14</xdr:row>
                    <xdr:rowOff>9525</xdr:rowOff>
                  </from>
                  <to>
                    <xdr:col>21</xdr:col>
                    <xdr:colOff>38100</xdr:colOff>
                    <xdr:row>14</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518E"/>
    <pageSetUpPr fitToPage="1"/>
  </sheetPr>
  <dimension ref="A1:R59"/>
  <sheetViews>
    <sheetView showGridLines="0" zoomScale="90" zoomScaleNormal="90" zoomScaleSheetLayoutView="80" workbookViewId="0">
      <selection activeCell="B12" sqref="B12"/>
    </sheetView>
  </sheetViews>
  <sheetFormatPr baseColWidth="10" defaultRowHeight="14.25" outlineLevelRow="1" x14ac:dyDescent="0.2"/>
  <cols>
    <col min="1" max="1" width="54.42578125" style="2" customWidth="1"/>
    <col min="2" max="3" width="14.140625" style="2" customWidth="1"/>
    <col min="4" max="4" width="15" style="2" customWidth="1"/>
    <col min="5" max="5" width="15.5703125" style="1" bestFit="1" customWidth="1"/>
    <col min="6" max="6" width="2" style="1" customWidth="1"/>
    <col min="7" max="7" width="16.140625" style="1" customWidth="1"/>
    <col min="8" max="8" width="15" style="1" customWidth="1"/>
    <col min="9" max="9" width="5.85546875" style="1" customWidth="1"/>
    <col min="10" max="16384" width="11.42578125" style="1"/>
  </cols>
  <sheetData>
    <row r="1" spans="1:18" ht="15" customHeight="1" x14ac:dyDescent="0.2">
      <c r="A1" s="229" t="str">
        <f>'Cost Plan Summary'!A1:AE1</f>
        <v>Cost plan (cost base funding)
for institutions, associations, NGO, etc.</v>
      </c>
      <c r="B1" s="229"/>
      <c r="C1" s="229"/>
      <c r="D1" s="229"/>
      <c r="E1" s="229"/>
      <c r="F1" s="229"/>
      <c r="G1" s="229"/>
      <c r="H1" s="229"/>
      <c r="I1" s="4"/>
    </row>
    <row r="2" spans="1:18" ht="15" customHeight="1" x14ac:dyDescent="0.2">
      <c r="A2" s="229"/>
      <c r="B2" s="229"/>
      <c r="C2" s="229"/>
      <c r="D2" s="229"/>
      <c r="E2" s="229"/>
      <c r="F2" s="229"/>
      <c r="G2" s="229"/>
      <c r="H2" s="229"/>
      <c r="I2" s="4"/>
    </row>
    <row r="3" spans="1:18" ht="15" customHeight="1" x14ac:dyDescent="0.2">
      <c r="A3" s="229"/>
      <c r="B3" s="229"/>
      <c r="C3" s="229"/>
      <c r="D3" s="229"/>
      <c r="E3" s="229"/>
      <c r="F3" s="229"/>
      <c r="G3" s="229"/>
      <c r="H3" s="229"/>
      <c r="I3" s="4"/>
    </row>
    <row r="4" spans="1:18" s="4" customFormat="1" ht="15" customHeight="1" x14ac:dyDescent="0.25">
      <c r="A4" s="137"/>
      <c r="B4" s="137"/>
      <c r="C4" s="137"/>
      <c r="D4" s="138"/>
      <c r="E4" s="139"/>
      <c r="F4" s="139"/>
      <c r="G4" s="139"/>
      <c r="H4" s="139"/>
      <c r="N4" s="1"/>
      <c r="O4" s="1"/>
      <c r="P4" s="1"/>
      <c r="Q4" s="1"/>
      <c r="R4" s="1"/>
    </row>
    <row r="5" spans="1:18" ht="15" customHeight="1" x14ac:dyDescent="0.25">
      <c r="A5" s="136"/>
      <c r="B5" s="136"/>
      <c r="C5" s="136"/>
      <c r="D5" s="140"/>
      <c r="E5" s="141"/>
      <c r="F5" s="141"/>
      <c r="G5" s="141"/>
      <c r="H5" s="141"/>
      <c r="I5" s="4"/>
    </row>
    <row r="6" spans="1:18" s="4" customFormat="1" ht="15" x14ac:dyDescent="0.25">
      <c r="A6" s="71" t="s">
        <v>28</v>
      </c>
      <c r="N6" s="1"/>
      <c r="O6" s="1"/>
      <c r="P6" s="1"/>
      <c r="Q6" s="1"/>
      <c r="R6" s="1"/>
    </row>
    <row r="7" spans="1:18" s="4" customFormat="1" ht="15.75" customHeight="1" x14ac:dyDescent="0.25">
      <c r="A7" s="4" t="s">
        <v>24</v>
      </c>
      <c r="E7" s="3"/>
      <c r="F7" s="30"/>
      <c r="G7" s="230" t="s">
        <v>38</v>
      </c>
      <c r="H7" s="231"/>
      <c r="N7" s="1"/>
      <c r="O7" s="1"/>
      <c r="P7" s="1"/>
      <c r="Q7" s="1"/>
      <c r="R7" s="1"/>
    </row>
    <row r="8" spans="1:18" s="4" customFormat="1" ht="15.75" customHeight="1" thickBot="1" x14ac:dyDescent="0.3">
      <c r="E8" s="3"/>
      <c r="F8" s="30"/>
      <c r="G8" s="232"/>
      <c r="H8" s="233"/>
      <c r="N8" s="1"/>
      <c r="O8" s="1"/>
      <c r="P8" s="1"/>
      <c r="Q8" s="1"/>
      <c r="R8" s="1"/>
    </row>
    <row r="9" spans="1:18" s="4" customFormat="1" ht="15" x14ac:dyDescent="0.25">
      <c r="A9" s="38"/>
      <c r="B9" s="234" t="s">
        <v>30</v>
      </c>
      <c r="C9" s="236" t="s">
        <v>17</v>
      </c>
      <c r="D9" s="238" t="s">
        <v>31</v>
      </c>
      <c r="E9" s="239" t="s">
        <v>18</v>
      </c>
      <c r="F9" s="36"/>
      <c r="G9" s="241" t="s">
        <v>9</v>
      </c>
      <c r="H9" s="243" t="s">
        <v>10</v>
      </c>
      <c r="N9" s="1"/>
      <c r="O9" s="1"/>
      <c r="P9" s="1"/>
      <c r="Q9" s="1"/>
      <c r="R9" s="1"/>
    </row>
    <row r="10" spans="1:18" ht="29.25" customHeight="1" x14ac:dyDescent="0.25">
      <c r="A10" s="39"/>
      <c r="B10" s="235"/>
      <c r="C10" s="237"/>
      <c r="D10" s="232"/>
      <c r="E10" s="240"/>
      <c r="F10" s="36"/>
      <c r="G10" s="242"/>
      <c r="H10" s="244"/>
      <c r="I10" s="4"/>
    </row>
    <row r="11" spans="1:18" ht="15" x14ac:dyDescent="0.25">
      <c r="A11" s="5" t="s">
        <v>39</v>
      </c>
      <c r="B11" s="60" t="s">
        <v>0</v>
      </c>
      <c r="C11" s="61" t="s">
        <v>1</v>
      </c>
      <c r="D11" s="62" t="s">
        <v>2</v>
      </c>
      <c r="E11" s="20"/>
      <c r="F11" s="25"/>
      <c r="G11" s="6"/>
      <c r="H11" s="6"/>
      <c r="I11" s="4"/>
    </row>
    <row r="12" spans="1:18" s="9" customFormat="1" ht="45.75" customHeight="1" outlineLevel="1" x14ac:dyDescent="0.25">
      <c r="A12" s="69" t="s">
        <v>41</v>
      </c>
      <c r="B12" s="127">
        <v>0</v>
      </c>
      <c r="C12" s="63">
        <f>+B12/160</f>
        <v>0</v>
      </c>
      <c r="D12" s="129">
        <v>0</v>
      </c>
      <c r="E12" s="65">
        <f>+C12*D12</f>
        <v>0</v>
      </c>
      <c r="F12" s="26"/>
      <c r="G12" s="8">
        <v>0</v>
      </c>
      <c r="H12" s="8">
        <v>0</v>
      </c>
      <c r="I12" s="4"/>
      <c r="N12" s="1"/>
      <c r="O12" s="1"/>
      <c r="P12" s="1"/>
      <c r="Q12" s="1"/>
      <c r="R12" s="1"/>
    </row>
    <row r="13" spans="1:18" ht="43.5" customHeight="1" outlineLevel="1" x14ac:dyDescent="0.2">
      <c r="A13" s="69" t="s">
        <v>41</v>
      </c>
      <c r="B13" s="127"/>
      <c r="C13" s="63">
        <f>+B13/160</f>
        <v>0</v>
      </c>
      <c r="D13" s="129"/>
      <c r="E13" s="65">
        <f>+C13*D13</f>
        <v>0</v>
      </c>
      <c r="F13" s="26"/>
      <c r="G13" s="8">
        <v>0</v>
      </c>
      <c r="H13" s="8">
        <v>0</v>
      </c>
      <c r="I13" s="4"/>
    </row>
    <row r="14" spans="1:18" ht="46.5" customHeight="1" outlineLevel="1" x14ac:dyDescent="0.2">
      <c r="A14" s="69" t="s">
        <v>41</v>
      </c>
      <c r="B14" s="128"/>
      <c r="C14" s="64">
        <f>+B14/160</f>
        <v>0</v>
      </c>
      <c r="D14" s="130"/>
      <c r="E14" s="65">
        <f>+C14*D14</f>
        <v>0</v>
      </c>
      <c r="F14" s="26"/>
      <c r="G14" s="8">
        <v>0</v>
      </c>
      <c r="H14" s="8">
        <v>0</v>
      </c>
      <c r="I14" s="4"/>
    </row>
    <row r="15" spans="1:18" ht="15" x14ac:dyDescent="0.25">
      <c r="A15" s="248"/>
      <c r="B15" s="249"/>
      <c r="C15" s="249"/>
      <c r="D15" s="250"/>
      <c r="E15" s="21">
        <f>SUM(E12:E14)</f>
        <v>0</v>
      </c>
      <c r="F15" s="27"/>
      <c r="G15" s="10">
        <f>SUM(G12:G14)</f>
        <v>0</v>
      </c>
      <c r="H15" s="10">
        <f>SUM(H12:H14)</f>
        <v>0</v>
      </c>
      <c r="I15" s="4"/>
    </row>
    <row r="16" spans="1:18" ht="15" x14ac:dyDescent="0.25">
      <c r="A16" s="251" t="s">
        <v>43</v>
      </c>
      <c r="B16" s="252"/>
      <c r="C16" s="252"/>
      <c r="D16" s="253"/>
      <c r="E16" s="22"/>
      <c r="F16" s="27"/>
      <c r="G16" s="11"/>
      <c r="H16" s="11"/>
      <c r="I16" s="4"/>
    </row>
    <row r="17" spans="1:9" ht="29.25" customHeight="1" outlineLevel="1" x14ac:dyDescent="0.2">
      <c r="A17" s="245" t="s">
        <v>44</v>
      </c>
      <c r="B17" s="246"/>
      <c r="C17" s="246"/>
      <c r="D17" s="131">
        <v>0</v>
      </c>
      <c r="E17" s="23">
        <f>+E15*D17</f>
        <v>0</v>
      </c>
      <c r="F17" s="26"/>
      <c r="G17" s="8">
        <f>+G15*D17</f>
        <v>0</v>
      </c>
      <c r="H17" s="8">
        <f>+H15*D17</f>
        <v>0</v>
      </c>
      <c r="I17" s="4"/>
    </row>
    <row r="18" spans="1:9" ht="29.25" customHeight="1" outlineLevel="1" x14ac:dyDescent="0.2">
      <c r="A18" s="245" t="s">
        <v>45</v>
      </c>
      <c r="B18" s="246"/>
      <c r="C18" s="246"/>
      <c r="D18" s="131">
        <v>0</v>
      </c>
      <c r="E18" s="23">
        <f>+E15*D18</f>
        <v>0</v>
      </c>
      <c r="F18" s="26"/>
      <c r="G18" s="8">
        <f>+G15*D18</f>
        <v>0</v>
      </c>
      <c r="H18" s="8">
        <f>+H15*D18</f>
        <v>0</v>
      </c>
      <c r="I18" s="4"/>
    </row>
    <row r="19" spans="1:9" ht="15" x14ac:dyDescent="0.25">
      <c r="A19" s="245"/>
      <c r="B19" s="246"/>
      <c r="C19" s="246"/>
      <c r="D19" s="247"/>
      <c r="E19" s="21">
        <f>SUM(E17:E18)</f>
        <v>0</v>
      </c>
      <c r="F19" s="27"/>
      <c r="G19" s="10">
        <f>SUM(G17:G18)</f>
        <v>0</v>
      </c>
      <c r="H19" s="10">
        <f>SUM(H17:H18)</f>
        <v>0</v>
      </c>
      <c r="I19" s="4"/>
    </row>
    <row r="20" spans="1:9" ht="15" customHeight="1" x14ac:dyDescent="0.25">
      <c r="A20" s="5" t="s">
        <v>40</v>
      </c>
      <c r="B20" s="15"/>
      <c r="C20" s="146" t="s">
        <v>70</v>
      </c>
      <c r="D20" s="145" t="s">
        <v>69</v>
      </c>
      <c r="E20" s="144"/>
      <c r="F20" s="25"/>
      <c r="G20" s="6"/>
      <c r="H20" s="6"/>
      <c r="I20" s="4"/>
    </row>
    <row r="21" spans="1:9" ht="14.25" customHeight="1" outlineLevel="1" x14ac:dyDescent="0.2">
      <c r="A21" s="7" t="s">
        <v>19</v>
      </c>
      <c r="B21" s="31"/>
      <c r="C21" s="151">
        <v>0</v>
      </c>
      <c r="D21" s="147">
        <v>0</v>
      </c>
      <c r="E21" s="150">
        <f>+C21*D21</f>
        <v>0</v>
      </c>
      <c r="F21" s="26"/>
      <c r="G21" s="8">
        <v>0</v>
      </c>
      <c r="H21" s="8">
        <f>+E21</f>
        <v>0</v>
      </c>
      <c r="I21" s="4"/>
    </row>
    <row r="22" spans="1:9" ht="14.25" customHeight="1" outlineLevel="1" x14ac:dyDescent="0.2">
      <c r="A22" s="69" t="s">
        <v>20</v>
      </c>
      <c r="B22" s="143"/>
      <c r="C22" s="151"/>
      <c r="D22" s="148"/>
      <c r="E22" s="150">
        <f>+C22*D22</f>
        <v>0</v>
      </c>
      <c r="F22" s="26"/>
      <c r="G22" s="8">
        <v>0</v>
      </c>
      <c r="H22" s="8">
        <f>+E22</f>
        <v>0</v>
      </c>
      <c r="I22" s="4"/>
    </row>
    <row r="23" spans="1:9" ht="14.25" customHeight="1" outlineLevel="1" x14ac:dyDescent="0.2">
      <c r="A23" s="69" t="s">
        <v>20</v>
      </c>
      <c r="B23" s="143"/>
      <c r="C23" s="152"/>
      <c r="D23" s="149"/>
      <c r="E23" s="150">
        <f>+C23*D23</f>
        <v>0</v>
      </c>
      <c r="F23" s="26"/>
      <c r="G23" s="8">
        <v>0</v>
      </c>
      <c r="H23" s="8">
        <f>+E23</f>
        <v>0</v>
      </c>
      <c r="I23" s="4"/>
    </row>
    <row r="24" spans="1:9" ht="15" x14ac:dyDescent="0.25">
      <c r="A24" s="245"/>
      <c r="B24" s="246"/>
      <c r="C24" s="246"/>
      <c r="D24" s="247"/>
      <c r="E24" s="21">
        <f>SUM(E21:E23)</f>
        <v>0</v>
      </c>
      <c r="F24" s="27"/>
      <c r="G24" s="10">
        <f>SUM(G21:G23)</f>
        <v>0</v>
      </c>
      <c r="H24" s="10">
        <f>SUM(H21:H23)</f>
        <v>0</v>
      </c>
      <c r="I24" s="4"/>
    </row>
    <row r="25" spans="1:9" ht="15" x14ac:dyDescent="0.25">
      <c r="A25" s="251" t="s">
        <v>37</v>
      </c>
      <c r="B25" s="252"/>
      <c r="C25" s="252"/>
      <c r="D25" s="253"/>
      <c r="E25" s="22"/>
      <c r="F25" s="27"/>
      <c r="G25" s="11"/>
      <c r="H25" s="11"/>
      <c r="I25" s="4"/>
    </row>
    <row r="26" spans="1:9" outlineLevel="1" x14ac:dyDescent="0.2">
      <c r="A26" s="245" t="s">
        <v>21</v>
      </c>
      <c r="B26" s="246"/>
      <c r="C26" s="246"/>
      <c r="D26" s="247"/>
      <c r="E26" s="132">
        <v>0</v>
      </c>
      <c r="F26" s="26"/>
      <c r="G26" s="8">
        <v>0</v>
      </c>
      <c r="H26" s="8">
        <v>0</v>
      </c>
      <c r="I26" s="4"/>
    </row>
    <row r="27" spans="1:9" outlineLevel="1" x14ac:dyDescent="0.2">
      <c r="A27" s="254" t="s">
        <v>22</v>
      </c>
      <c r="B27" s="255"/>
      <c r="C27" s="255"/>
      <c r="D27" s="256"/>
      <c r="E27" s="132">
        <v>0</v>
      </c>
      <c r="F27" s="26"/>
      <c r="G27" s="8">
        <v>0</v>
      </c>
      <c r="H27" s="8">
        <v>0</v>
      </c>
      <c r="I27" s="4"/>
    </row>
    <row r="28" spans="1:9" outlineLevel="1" x14ac:dyDescent="0.2">
      <c r="A28" s="245" t="s">
        <v>23</v>
      </c>
      <c r="B28" s="246"/>
      <c r="C28" s="246"/>
      <c r="D28" s="247"/>
      <c r="E28" s="132">
        <v>0</v>
      </c>
      <c r="F28" s="26"/>
      <c r="G28" s="8">
        <v>0</v>
      </c>
      <c r="H28" s="8">
        <v>0</v>
      </c>
      <c r="I28" s="4"/>
    </row>
    <row r="29" spans="1:9" outlineLevel="1" x14ac:dyDescent="0.2">
      <c r="A29" s="245" t="s">
        <v>22</v>
      </c>
      <c r="B29" s="246"/>
      <c r="C29" s="246"/>
      <c r="D29" s="247"/>
      <c r="E29" s="132">
        <v>0</v>
      </c>
      <c r="F29" s="26"/>
      <c r="G29" s="8">
        <v>0</v>
      </c>
      <c r="H29" s="8">
        <v>0</v>
      </c>
      <c r="I29" s="4"/>
    </row>
    <row r="30" spans="1:9" outlineLevel="1" x14ac:dyDescent="0.2">
      <c r="A30" s="254" t="s">
        <v>22</v>
      </c>
      <c r="B30" s="255"/>
      <c r="C30" s="255"/>
      <c r="D30" s="256"/>
      <c r="E30" s="132">
        <v>0</v>
      </c>
      <c r="F30" s="26"/>
      <c r="G30" s="8">
        <v>0</v>
      </c>
      <c r="H30" s="8">
        <v>0</v>
      </c>
      <c r="I30" s="4"/>
    </row>
    <row r="31" spans="1:9" ht="15" x14ac:dyDescent="0.25">
      <c r="A31" s="7"/>
      <c r="B31" s="31"/>
      <c r="C31" s="31"/>
      <c r="D31" s="31"/>
      <c r="E31" s="21">
        <f>SUM(E26:E30)</f>
        <v>0</v>
      </c>
      <c r="F31" s="27"/>
      <c r="G31" s="10">
        <f>SUM(G26:G30)</f>
        <v>0</v>
      </c>
      <c r="H31" s="10">
        <f>SUM(H26:H30)</f>
        <v>0</v>
      </c>
      <c r="I31" s="4"/>
    </row>
    <row r="32" spans="1:9" ht="15" x14ac:dyDescent="0.25">
      <c r="A32" s="251" t="s">
        <v>29</v>
      </c>
      <c r="B32" s="252"/>
      <c r="C32" s="252"/>
      <c r="D32" s="253"/>
      <c r="E32" s="22"/>
      <c r="F32" s="27"/>
      <c r="G32" s="11"/>
      <c r="H32" s="11"/>
      <c r="I32" s="4"/>
    </row>
    <row r="33" spans="1:9" outlineLevel="1" x14ac:dyDescent="0.2">
      <c r="A33" s="254" t="s">
        <v>22</v>
      </c>
      <c r="B33" s="255"/>
      <c r="C33" s="255"/>
      <c r="D33" s="256"/>
      <c r="E33" s="132">
        <v>0</v>
      </c>
      <c r="F33" s="26"/>
      <c r="G33" s="8">
        <v>0</v>
      </c>
      <c r="H33" s="8">
        <v>0</v>
      </c>
      <c r="I33" s="4"/>
    </row>
    <row r="34" spans="1:9" outlineLevel="1" x14ac:dyDescent="0.2">
      <c r="A34" s="254" t="s">
        <v>22</v>
      </c>
      <c r="B34" s="255"/>
      <c r="C34" s="255"/>
      <c r="D34" s="256"/>
      <c r="E34" s="132">
        <v>0</v>
      </c>
      <c r="F34" s="26"/>
      <c r="G34" s="8">
        <v>0</v>
      </c>
      <c r="H34" s="8">
        <v>0</v>
      </c>
      <c r="I34" s="4"/>
    </row>
    <row r="35" spans="1:9" outlineLevel="1" x14ac:dyDescent="0.2">
      <c r="A35" s="254" t="s">
        <v>22</v>
      </c>
      <c r="B35" s="255"/>
      <c r="C35" s="255"/>
      <c r="D35" s="256"/>
      <c r="E35" s="132">
        <v>0</v>
      </c>
      <c r="F35" s="26"/>
      <c r="G35" s="8">
        <v>0</v>
      </c>
      <c r="H35" s="8">
        <v>0</v>
      </c>
      <c r="I35" s="4"/>
    </row>
    <row r="36" spans="1:9" ht="15" x14ac:dyDescent="0.25">
      <c r="A36" s="245"/>
      <c r="B36" s="246"/>
      <c r="C36" s="246"/>
      <c r="D36" s="247"/>
      <c r="E36" s="21">
        <f>SUM(E33:E35)</f>
        <v>0</v>
      </c>
      <c r="F36" s="27"/>
      <c r="G36" s="10">
        <f>SUM(G33:G35)</f>
        <v>0</v>
      </c>
      <c r="H36" s="10">
        <f>SUM(H33:H35)</f>
        <v>0</v>
      </c>
      <c r="I36" s="4"/>
    </row>
    <row r="37" spans="1:9" ht="15" x14ac:dyDescent="0.25">
      <c r="A37" s="251" t="s">
        <v>36</v>
      </c>
      <c r="B37" s="252"/>
      <c r="C37" s="252"/>
      <c r="D37" s="253"/>
      <c r="E37" s="23"/>
      <c r="F37" s="26"/>
      <c r="G37" s="8"/>
      <c r="H37" s="8"/>
      <c r="I37" s="4"/>
    </row>
    <row r="38" spans="1:9" x14ac:dyDescent="0.2">
      <c r="A38" s="254" t="s">
        <v>22</v>
      </c>
      <c r="B38" s="255"/>
      <c r="C38" s="255"/>
      <c r="D38" s="256"/>
      <c r="E38" s="132">
        <v>0</v>
      </c>
      <c r="F38" s="26"/>
      <c r="G38" s="8">
        <v>0</v>
      </c>
      <c r="H38" s="8">
        <v>0</v>
      </c>
      <c r="I38" s="4"/>
    </row>
    <row r="39" spans="1:9" x14ac:dyDescent="0.2">
      <c r="A39" s="254" t="s">
        <v>22</v>
      </c>
      <c r="B39" s="255"/>
      <c r="C39" s="255"/>
      <c r="D39" s="256"/>
      <c r="E39" s="132">
        <v>0</v>
      </c>
      <c r="F39" s="26"/>
      <c r="G39" s="8">
        <v>0</v>
      </c>
      <c r="H39" s="8">
        <v>0</v>
      </c>
      <c r="I39" s="4"/>
    </row>
    <row r="40" spans="1:9" ht="15" x14ac:dyDescent="0.25">
      <c r="A40" s="257"/>
      <c r="B40" s="258"/>
      <c r="C40" s="258"/>
      <c r="D40" s="259"/>
      <c r="E40" s="37">
        <f>SUM(E38:E39)</f>
        <v>0</v>
      </c>
      <c r="F40" s="27"/>
      <c r="G40" s="32">
        <f>SUM(G38:G39)</f>
        <v>0</v>
      </c>
      <c r="H40" s="35">
        <f>SUM(H38:H39)</f>
        <v>0</v>
      </c>
    </row>
    <row r="41" spans="1:9" ht="15.75" thickBot="1" x14ac:dyDescent="0.3">
      <c r="A41" s="33"/>
      <c r="B41" s="34"/>
      <c r="C41" s="34"/>
      <c r="D41" s="67"/>
      <c r="E41" s="66">
        <f>E15+E19+E24+E31+E36+E40</f>
        <v>0</v>
      </c>
      <c r="F41" s="27"/>
      <c r="G41" s="120">
        <f>G15+G19+G31+G40+G36+G24</f>
        <v>0</v>
      </c>
      <c r="H41" s="40">
        <f>+H15+H19+H31+H40+H36+H24</f>
        <v>0</v>
      </c>
    </row>
    <row r="42" spans="1:9" ht="15" x14ac:dyDescent="0.25">
      <c r="A42" s="123" t="s">
        <v>11</v>
      </c>
      <c r="B42" s="27"/>
      <c r="C42" s="27"/>
      <c r="D42" s="27"/>
      <c r="E42" s="27"/>
      <c r="F42" s="27"/>
      <c r="G42" s="121" t="str">
        <f>IF(ISERROR(G41/E41),"",G41/E41)</f>
        <v/>
      </c>
    </row>
    <row r="43" spans="1:9" ht="15" x14ac:dyDescent="0.25">
      <c r="A43" s="15"/>
      <c r="B43" s="15"/>
      <c r="C43" s="15"/>
      <c r="D43" s="15"/>
      <c r="E43" s="12"/>
      <c r="F43" s="28"/>
      <c r="G43" s="260" t="str">
        <f>IF((E41-G41-H41=0),"","Error in the distribution!")</f>
        <v/>
      </c>
      <c r="H43" s="260"/>
    </row>
    <row r="44" spans="1:9" ht="15.75" x14ac:dyDescent="0.25">
      <c r="A44" s="16" t="s">
        <v>32</v>
      </c>
      <c r="B44" s="16"/>
      <c r="C44" s="16"/>
      <c r="D44" s="15"/>
      <c r="E44" s="142"/>
      <c r="F44" s="28"/>
      <c r="G44" s="13"/>
      <c r="H44" s="68"/>
    </row>
    <row r="45" spans="1:9" ht="15" customHeight="1" thickBot="1" x14ac:dyDescent="0.3">
      <c r="A45" s="15"/>
      <c r="B45" s="15"/>
      <c r="C45" s="15"/>
      <c r="D45" s="15"/>
      <c r="E45" s="12"/>
      <c r="F45" s="28"/>
      <c r="G45" s="13"/>
      <c r="H45" s="68"/>
    </row>
    <row r="46" spans="1:9" ht="15" x14ac:dyDescent="0.2">
      <c r="A46" s="261" t="s">
        <v>3</v>
      </c>
      <c r="B46" s="262"/>
      <c r="C46" s="262"/>
      <c r="D46" s="263"/>
      <c r="E46" s="19" t="s">
        <v>4</v>
      </c>
      <c r="F46" s="29"/>
    </row>
    <row r="47" spans="1:9" ht="15" x14ac:dyDescent="0.25">
      <c r="A47" s="41" t="s">
        <v>25</v>
      </c>
      <c r="B47" s="55"/>
      <c r="C47" s="55"/>
      <c r="D47" s="42"/>
      <c r="E47" s="43">
        <f>+E15</f>
        <v>0</v>
      </c>
      <c r="F47" s="24"/>
    </row>
    <row r="48" spans="1:9" ht="15" x14ac:dyDescent="0.25">
      <c r="A48" s="44" t="s">
        <v>5</v>
      </c>
      <c r="B48" s="56"/>
      <c r="C48" s="56"/>
      <c r="D48" s="45"/>
      <c r="E48" s="46">
        <f>+E19</f>
        <v>0</v>
      </c>
      <c r="F48" s="24"/>
    </row>
    <row r="49" spans="1:6" ht="15" x14ac:dyDescent="0.25">
      <c r="A49" s="70" t="s">
        <v>6</v>
      </c>
      <c r="B49" s="57"/>
      <c r="C49" s="57"/>
      <c r="D49" s="48"/>
      <c r="E49" s="49">
        <f>+D17+D18</f>
        <v>0</v>
      </c>
      <c r="F49" s="24"/>
    </row>
    <row r="50" spans="1:6" ht="15.75" customHeight="1" x14ac:dyDescent="0.25">
      <c r="A50" s="47" t="s">
        <v>33</v>
      </c>
      <c r="B50" s="57"/>
      <c r="C50" s="57"/>
      <c r="D50" s="45"/>
      <c r="E50" s="46">
        <f>+E24</f>
        <v>0</v>
      </c>
      <c r="F50" s="24"/>
    </row>
    <row r="51" spans="1:6" ht="15" x14ac:dyDescent="0.25">
      <c r="A51" s="44" t="s">
        <v>34</v>
      </c>
      <c r="B51" s="56"/>
      <c r="C51" s="56"/>
      <c r="D51" s="45"/>
      <c r="E51" s="46">
        <f>+E31</f>
        <v>0</v>
      </c>
      <c r="F51" s="24"/>
    </row>
    <row r="52" spans="1:6" ht="15" x14ac:dyDescent="0.25">
      <c r="A52" s="44" t="s">
        <v>16</v>
      </c>
      <c r="B52" s="56"/>
      <c r="C52" s="56"/>
      <c r="D52" s="45"/>
      <c r="E52" s="46">
        <f>+E36</f>
        <v>0</v>
      </c>
      <c r="F52" s="24"/>
    </row>
    <row r="53" spans="1:6" ht="15" x14ac:dyDescent="0.25">
      <c r="A53" s="44" t="s">
        <v>35</v>
      </c>
      <c r="B53" s="56"/>
      <c r="C53" s="56"/>
      <c r="D53" s="45"/>
      <c r="E53" s="46">
        <f>+E40</f>
        <v>0</v>
      </c>
      <c r="F53" s="14"/>
    </row>
    <row r="54" spans="1:6" ht="15" x14ac:dyDescent="0.25">
      <c r="A54" s="18" t="s">
        <v>8</v>
      </c>
      <c r="B54" s="58"/>
      <c r="C54" s="58"/>
      <c r="D54" s="50"/>
      <c r="E54" s="17">
        <f>+E47+E48+E50+E51+E52+E53</f>
        <v>0</v>
      </c>
      <c r="F54" s="14"/>
    </row>
    <row r="55" spans="1:6" ht="15" x14ac:dyDescent="0.2">
      <c r="A55" s="133" t="s">
        <v>9</v>
      </c>
      <c r="B55" s="134"/>
      <c r="C55" s="134"/>
      <c r="D55" s="135"/>
      <c r="E55" s="72">
        <f>+G41</f>
        <v>0</v>
      </c>
    </row>
    <row r="56" spans="1:6" ht="15" x14ac:dyDescent="0.2">
      <c r="A56" s="51" t="s">
        <v>10</v>
      </c>
      <c r="B56" s="59"/>
      <c r="C56" s="59"/>
      <c r="D56" s="52"/>
      <c r="E56" s="53">
        <f>+H41</f>
        <v>0</v>
      </c>
    </row>
    <row r="57" spans="1:6" ht="15" thickBot="1" x14ac:dyDescent="0.25">
      <c r="A57" s="124" t="s">
        <v>11</v>
      </c>
      <c r="B57" s="125"/>
      <c r="C57" s="125"/>
      <c r="D57" s="126"/>
      <c r="E57" s="122" t="str">
        <f>IF(ISERROR(E55/E54),"",E55/E54)</f>
        <v/>
      </c>
    </row>
    <row r="58" spans="1:6" x14ac:dyDescent="0.2">
      <c r="D58" s="31"/>
    </row>
    <row r="59" spans="1:6" x14ac:dyDescent="0.2">
      <c r="A59" s="31"/>
      <c r="B59" s="31"/>
      <c r="C59" s="31"/>
      <c r="D59" s="31"/>
    </row>
  </sheetData>
  <mergeCells count="31">
    <mergeCell ref="A46:D46"/>
    <mergeCell ref="A34:D34"/>
    <mergeCell ref="A35:D35"/>
    <mergeCell ref="A36:D36"/>
    <mergeCell ref="A37:D37"/>
    <mergeCell ref="A38:D38"/>
    <mergeCell ref="A39:D39"/>
    <mergeCell ref="A30:D30"/>
    <mergeCell ref="A32:D32"/>
    <mergeCell ref="A33:D33"/>
    <mergeCell ref="A40:D40"/>
    <mergeCell ref="G43:H43"/>
    <mergeCell ref="A25:D25"/>
    <mergeCell ref="A26:D26"/>
    <mergeCell ref="A27:D27"/>
    <mergeCell ref="A28:D28"/>
    <mergeCell ref="A29:D29"/>
    <mergeCell ref="A24:D24"/>
    <mergeCell ref="A15:D15"/>
    <mergeCell ref="A16:D16"/>
    <mergeCell ref="A17:C17"/>
    <mergeCell ref="A18:C18"/>
    <mergeCell ref="A19:D19"/>
    <mergeCell ref="A1:H3"/>
    <mergeCell ref="G7:H8"/>
    <mergeCell ref="B9:B10"/>
    <mergeCell ref="C9:C10"/>
    <mergeCell ref="D9:D10"/>
    <mergeCell ref="E9:E10"/>
    <mergeCell ref="G9:G10"/>
    <mergeCell ref="H9:H10"/>
  </mergeCells>
  <pageMargins left="0.51181102362204722" right="0.31496062992125984" top="0.78740157480314965" bottom="0.78740157480314965" header="0.31496062992125984" footer="0.31496062992125984"/>
  <pageSetup paperSize="9" scale="6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Cost Plan Summary</vt:lpstr>
      <vt:lpstr>Cost Plan Details</vt:lpstr>
      <vt:lpstr>'Cost Plan Details'!Druckbereich</vt:lpstr>
      <vt:lpstr>'Cost Plan Summary'!Druckbereich</vt:lpstr>
    </vt:vector>
  </TitlesOfParts>
  <Company>Deutsche Bundesstiftung Umwelt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ratz</dc:creator>
  <cp:lastModifiedBy>Hanke, Bernhard</cp:lastModifiedBy>
  <cp:lastPrinted>2018-10-05T09:30:43Z</cp:lastPrinted>
  <dcterms:created xsi:type="dcterms:W3CDTF">2006-07-19T07:05:49Z</dcterms:created>
  <dcterms:modified xsi:type="dcterms:W3CDTF">2018-10-10T08:48:16Z</dcterms:modified>
</cp:coreProperties>
</file>